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P/M5/"/>
    </mc:Choice>
  </mc:AlternateContent>
  <xr:revisionPtr revIDLastSave="171" documentId="11_F25DC773A252ABDACC1048D061DB46765BDE58ED" xr6:coauthVersionLast="47" xr6:coauthVersionMax="47" xr10:uidLastSave="{98C84C68-E3C8-4B7F-B05E-8059C9833210}"/>
  <bookViews>
    <workbookView xWindow="-93" yWindow="-93" windowWidth="18426" windowHeight="12346" activeTab="1" xr2:uid="{00000000-000D-0000-FFFF-FFFF00000000}"/>
  </bookViews>
  <sheets>
    <sheet name="1" sheetId="1" r:id="rId1"/>
    <sheet name="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4" i="2" l="1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4" i="2"/>
  <c r="H5" i="2"/>
  <c r="H6" i="2"/>
  <c r="H7" i="2"/>
  <c r="H8" i="2"/>
  <c r="H9" i="2"/>
  <c r="H10" i="2"/>
  <c r="H11" i="2"/>
  <c r="H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G111" i="2"/>
  <c r="F121" i="2"/>
  <c r="G121" i="2"/>
  <c r="F122" i="2"/>
  <c r="G122" i="2"/>
  <c r="F123" i="2"/>
  <c r="G123" i="2"/>
  <c r="F117" i="2"/>
  <c r="G117" i="2"/>
  <c r="F118" i="2"/>
  <c r="G118" i="2"/>
  <c r="F119" i="2"/>
  <c r="G119" i="2"/>
  <c r="F120" i="2"/>
  <c r="G120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F112" i="2"/>
  <c r="G112" i="2"/>
  <c r="F113" i="2"/>
  <c r="G113" i="2"/>
  <c r="F114" i="2"/>
  <c r="G114" i="2"/>
  <c r="F115" i="2"/>
  <c r="G115" i="2"/>
  <c r="F116" i="2"/>
  <c r="G116" i="2"/>
  <c r="F98" i="2"/>
  <c r="G98" i="2"/>
  <c r="F99" i="2"/>
  <c r="G99" i="2"/>
  <c r="F100" i="2"/>
  <c r="G100" i="2"/>
  <c r="F101" i="2"/>
  <c r="G101" i="2"/>
  <c r="F102" i="2"/>
  <c r="G102" i="2"/>
  <c r="F103" i="2"/>
  <c r="G103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3" i="2"/>
  <c r="F3" i="1" l="1"/>
  <c r="E3" i="1"/>
  <c r="E4" i="1" l="1"/>
  <c r="F4" i="1"/>
  <c r="F5" i="1" l="1"/>
  <c r="E5" i="1"/>
  <c r="E6" i="1" l="1"/>
  <c r="F6" i="1"/>
  <c r="E7" i="1" l="1"/>
  <c r="F7" i="1"/>
  <c r="E8" i="1" l="1"/>
  <c r="F8" i="1"/>
  <c r="F9" i="1" l="1"/>
  <c r="E9" i="1"/>
  <c r="E10" i="1" l="1"/>
  <c r="F10" i="1"/>
  <c r="F11" i="1" l="1"/>
  <c r="E11" i="1"/>
  <c r="E12" i="1" l="1"/>
  <c r="F12" i="1"/>
  <c r="F13" i="1" l="1"/>
  <c r="E13" i="1"/>
  <c r="E14" i="1" l="1"/>
  <c r="F14" i="1"/>
  <c r="E15" i="1" l="1"/>
  <c r="F15" i="1"/>
  <c r="E16" i="1" l="1"/>
  <c r="F16" i="1"/>
  <c r="E17" i="1" l="1"/>
  <c r="F17" i="1"/>
  <c r="E18" i="1" l="1"/>
  <c r="F18" i="1"/>
  <c r="F19" i="1" l="1"/>
  <c r="E19" i="1"/>
  <c r="E20" i="1" l="1"/>
  <c r="F20" i="1"/>
  <c r="F21" i="1" l="1"/>
  <c r="E21" i="1"/>
  <c r="E22" i="1" l="1"/>
  <c r="F22" i="1"/>
  <c r="E23" i="1" l="1"/>
  <c r="F23" i="1"/>
</calcChain>
</file>

<file path=xl/sharedStrings.xml><?xml version="1.0" encoding="utf-8"?>
<sst xmlns="http://schemas.openxmlformats.org/spreadsheetml/2006/main" count="13" uniqueCount="12">
  <si>
    <t>X-axis</t>
  </si>
  <si>
    <t>Y-axis_1</t>
  </si>
  <si>
    <t>Y_axis_2</t>
  </si>
  <si>
    <t>Q</t>
  </si>
  <si>
    <t>Demand</t>
  </si>
  <si>
    <t>Supply</t>
  </si>
  <si>
    <t>x-axis</t>
  </si>
  <si>
    <t>y-axis_1</t>
  </si>
  <si>
    <t>y-axis_2</t>
  </si>
  <si>
    <t>Revenue</t>
  </si>
  <si>
    <t>Cost</t>
  </si>
  <si>
    <t>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</si>
</sst>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2" fillId="0" borderId="0" xfId="0" applyFont="1"/>
    <xf numFmtId="1" fontId="1" fillId="0" borderId="0" xfId="0" applyNumberFormat="1" applyFont="1"/>
    <xf numFmtId="1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55938999394376"/>
          <c:y val="0.11263951274087261"/>
          <c:w val="0.71946773682059417"/>
          <c:h val="0.674057990650652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'1'!$E$2</c:f>
              <c:strCache>
                <c:ptCount val="1"/>
                <c:pt idx="0">
                  <c:v>Demand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'1'!$D$3:$D$23</c:f>
              <c:numCache>
                <c:formatCode>General</c:formatCode>
                <c:ptCount val="21"/>
                <c:pt idx="0">
                  <c:v>2000</c:v>
                </c:pt>
                <c:pt idx="1">
                  <c:v>2100</c:v>
                </c:pt>
                <c:pt idx="2">
                  <c:v>2200</c:v>
                </c:pt>
                <c:pt idx="3">
                  <c:v>2300</c:v>
                </c:pt>
                <c:pt idx="4">
                  <c:v>2400</c:v>
                </c:pt>
                <c:pt idx="5">
                  <c:v>2500</c:v>
                </c:pt>
                <c:pt idx="6">
                  <c:v>2600</c:v>
                </c:pt>
                <c:pt idx="7">
                  <c:v>2700</c:v>
                </c:pt>
                <c:pt idx="8">
                  <c:v>2800</c:v>
                </c:pt>
                <c:pt idx="9">
                  <c:v>2900</c:v>
                </c:pt>
                <c:pt idx="10">
                  <c:v>3000</c:v>
                </c:pt>
                <c:pt idx="11">
                  <c:v>3100</c:v>
                </c:pt>
                <c:pt idx="12">
                  <c:v>3200</c:v>
                </c:pt>
                <c:pt idx="13">
                  <c:v>3300</c:v>
                </c:pt>
                <c:pt idx="14">
                  <c:v>3400</c:v>
                </c:pt>
                <c:pt idx="15">
                  <c:v>3500</c:v>
                </c:pt>
                <c:pt idx="16">
                  <c:v>3600</c:v>
                </c:pt>
                <c:pt idx="17">
                  <c:v>3700</c:v>
                </c:pt>
                <c:pt idx="18">
                  <c:v>3800</c:v>
                </c:pt>
                <c:pt idx="19">
                  <c:v>3900</c:v>
                </c:pt>
                <c:pt idx="20">
                  <c:v>4000</c:v>
                </c:pt>
              </c:numCache>
            </c:numRef>
          </c:xVal>
          <c:yVal>
            <c:numRef>
              <c:f>'1'!$E$3:$E$23</c:f>
              <c:numCache>
                <c:formatCode>General</c:formatCode>
                <c:ptCount val="21"/>
                <c:pt idx="0">
                  <c:v>100</c:v>
                </c:pt>
                <c:pt idx="1">
                  <c:v>95</c:v>
                </c:pt>
                <c:pt idx="2">
                  <c:v>90</c:v>
                </c:pt>
                <c:pt idx="3">
                  <c:v>85</c:v>
                </c:pt>
                <c:pt idx="4">
                  <c:v>80</c:v>
                </c:pt>
                <c:pt idx="5">
                  <c:v>75</c:v>
                </c:pt>
                <c:pt idx="6">
                  <c:v>70</c:v>
                </c:pt>
                <c:pt idx="7">
                  <c:v>65</c:v>
                </c:pt>
                <c:pt idx="8">
                  <c:v>60</c:v>
                </c:pt>
                <c:pt idx="9">
                  <c:v>55</c:v>
                </c:pt>
                <c:pt idx="10">
                  <c:v>50</c:v>
                </c:pt>
                <c:pt idx="11">
                  <c:v>45</c:v>
                </c:pt>
                <c:pt idx="12">
                  <c:v>40</c:v>
                </c:pt>
                <c:pt idx="13">
                  <c:v>35</c:v>
                </c:pt>
                <c:pt idx="14">
                  <c:v>30</c:v>
                </c:pt>
                <c:pt idx="15">
                  <c:v>25</c:v>
                </c:pt>
                <c:pt idx="16">
                  <c:v>20</c:v>
                </c:pt>
                <c:pt idx="17">
                  <c:v>15</c:v>
                </c:pt>
                <c:pt idx="18">
                  <c:v>10</c:v>
                </c:pt>
                <c:pt idx="19">
                  <c:v>5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91-4FF2-81D4-78F1C0C1037E}"/>
            </c:ext>
          </c:extLst>
        </c:ser>
        <c:ser>
          <c:idx val="1"/>
          <c:order val="1"/>
          <c:tx>
            <c:strRef>
              <c:f>'1'!$F$2</c:f>
              <c:strCache>
                <c:ptCount val="1"/>
                <c:pt idx="0">
                  <c:v>Supply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'1'!$D$3:$D$23</c:f>
              <c:numCache>
                <c:formatCode>General</c:formatCode>
                <c:ptCount val="21"/>
                <c:pt idx="0">
                  <c:v>2000</c:v>
                </c:pt>
                <c:pt idx="1">
                  <c:v>2100</c:v>
                </c:pt>
                <c:pt idx="2">
                  <c:v>2200</c:v>
                </c:pt>
                <c:pt idx="3">
                  <c:v>2300</c:v>
                </c:pt>
                <c:pt idx="4">
                  <c:v>2400</c:v>
                </c:pt>
                <c:pt idx="5">
                  <c:v>2500</c:v>
                </c:pt>
                <c:pt idx="6">
                  <c:v>2600</c:v>
                </c:pt>
                <c:pt idx="7">
                  <c:v>2700</c:v>
                </c:pt>
                <c:pt idx="8">
                  <c:v>2800</c:v>
                </c:pt>
                <c:pt idx="9">
                  <c:v>2900</c:v>
                </c:pt>
                <c:pt idx="10">
                  <c:v>3000</c:v>
                </c:pt>
                <c:pt idx="11">
                  <c:v>3100</c:v>
                </c:pt>
                <c:pt idx="12">
                  <c:v>3200</c:v>
                </c:pt>
                <c:pt idx="13">
                  <c:v>3300</c:v>
                </c:pt>
                <c:pt idx="14">
                  <c:v>3400</c:v>
                </c:pt>
                <c:pt idx="15">
                  <c:v>3500</c:v>
                </c:pt>
                <c:pt idx="16">
                  <c:v>3600</c:v>
                </c:pt>
                <c:pt idx="17">
                  <c:v>3700</c:v>
                </c:pt>
                <c:pt idx="18">
                  <c:v>3800</c:v>
                </c:pt>
                <c:pt idx="19">
                  <c:v>3900</c:v>
                </c:pt>
                <c:pt idx="20">
                  <c:v>4000</c:v>
                </c:pt>
              </c:numCache>
            </c:numRef>
          </c:xVal>
          <c:yVal>
            <c:numRef>
              <c:f>'1'!$F$3:$F$23</c:f>
              <c:numCache>
                <c:formatCode>0</c:formatCode>
                <c:ptCount val="21"/>
                <c:pt idx="0">
                  <c:v>33.333333333333336</c:v>
                </c:pt>
                <c:pt idx="1">
                  <c:v>36.666666666666664</c:v>
                </c:pt>
                <c:pt idx="2">
                  <c:v>40</c:v>
                </c:pt>
                <c:pt idx="3">
                  <c:v>43.333333333333336</c:v>
                </c:pt>
                <c:pt idx="4">
                  <c:v>46.666666666666664</c:v>
                </c:pt>
                <c:pt idx="5">
                  <c:v>50</c:v>
                </c:pt>
                <c:pt idx="6">
                  <c:v>53.333333333333336</c:v>
                </c:pt>
                <c:pt idx="7">
                  <c:v>56.666666666666664</c:v>
                </c:pt>
                <c:pt idx="8">
                  <c:v>60</c:v>
                </c:pt>
                <c:pt idx="9">
                  <c:v>63.333333333333336</c:v>
                </c:pt>
                <c:pt idx="10">
                  <c:v>66.666666666666671</c:v>
                </c:pt>
                <c:pt idx="11">
                  <c:v>70</c:v>
                </c:pt>
                <c:pt idx="12">
                  <c:v>73.333333333333329</c:v>
                </c:pt>
                <c:pt idx="13">
                  <c:v>76.666666666666671</c:v>
                </c:pt>
                <c:pt idx="14">
                  <c:v>80</c:v>
                </c:pt>
                <c:pt idx="15">
                  <c:v>83.333333333333329</c:v>
                </c:pt>
                <c:pt idx="16">
                  <c:v>86.666666666666671</c:v>
                </c:pt>
                <c:pt idx="17">
                  <c:v>90</c:v>
                </c:pt>
                <c:pt idx="18">
                  <c:v>93.333333333333329</c:v>
                </c:pt>
                <c:pt idx="19">
                  <c:v>96.666666666666671</c:v>
                </c:pt>
                <c:pt idx="20">
                  <c:v>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A91-4FF2-81D4-78F1C0C10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9018735"/>
        <c:axId val="1659014575"/>
      </c:scatterChart>
      <c:valAx>
        <c:axId val="1659018735"/>
        <c:scaling>
          <c:orientation val="minMax"/>
          <c:max val="4000"/>
          <c:min val="200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Quantity</a:t>
                </a:r>
              </a:p>
            </c:rich>
          </c:tx>
          <c:layout>
            <c:manualLayout>
              <c:xMode val="edge"/>
              <c:yMode val="edge"/>
              <c:x val="0.85108758743306923"/>
              <c:y val="0.876605936498299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014575"/>
        <c:crosses val="autoZero"/>
        <c:crossBetween val="midCat"/>
        <c:majorUnit val="400"/>
      </c:valAx>
      <c:valAx>
        <c:axId val="1659014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Price</a:t>
                </a:r>
              </a:p>
            </c:rich>
          </c:tx>
          <c:layout>
            <c:manualLayout>
              <c:xMode val="edge"/>
              <c:yMode val="edge"/>
              <c:x val="1.6962845453404075E-2"/>
              <c:y val="2.012447883705414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0187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1789364582112956"/>
          <c:y val="2.5411427882138998E-2"/>
          <c:w val="0.35451965381293854"/>
          <c:h val="7.4432044582335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2"/>
          <c:order val="2"/>
          <c:tx>
            <c:strRef>
              <c:f>'2'!$H$2</c:f>
              <c:strCache>
                <c:ptCount val="1"/>
                <c:pt idx="0">
                  <c:v>Profit</c:v>
                </c:pt>
              </c:strCache>
            </c:strRef>
          </c:tx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'2'!$E$3:$E$153</c:f>
              <c:numCache>
                <c:formatCode>General</c:formatCode>
                <c:ptCount val="15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</c:numCache>
            </c:numRef>
          </c:xVal>
          <c:yVal>
            <c:numRef>
              <c:f>'2'!$H$3:$H$153</c:f>
              <c:numCache>
                <c:formatCode>0</c:formatCode>
                <c:ptCount val="151"/>
                <c:pt idx="0">
                  <c:v>0</c:v>
                </c:pt>
                <c:pt idx="1">
                  <c:v>1.99</c:v>
                </c:pt>
                <c:pt idx="2">
                  <c:v>3.96</c:v>
                </c:pt>
                <c:pt idx="3">
                  <c:v>5.91</c:v>
                </c:pt>
                <c:pt idx="4">
                  <c:v>7.84</c:v>
                </c:pt>
                <c:pt idx="5">
                  <c:v>9.75</c:v>
                </c:pt>
                <c:pt idx="6">
                  <c:v>11.64</c:v>
                </c:pt>
                <c:pt idx="7">
                  <c:v>13.51</c:v>
                </c:pt>
                <c:pt idx="8">
                  <c:v>15.36</c:v>
                </c:pt>
                <c:pt idx="9">
                  <c:v>17.190000000000001</c:v>
                </c:pt>
                <c:pt idx="10">
                  <c:v>19</c:v>
                </c:pt>
                <c:pt idx="11">
                  <c:v>20.79</c:v>
                </c:pt>
                <c:pt idx="12">
                  <c:v>22.56</c:v>
                </c:pt>
                <c:pt idx="13">
                  <c:v>24.31</c:v>
                </c:pt>
                <c:pt idx="14">
                  <c:v>26.04</c:v>
                </c:pt>
                <c:pt idx="15">
                  <c:v>27.75</c:v>
                </c:pt>
                <c:pt idx="16">
                  <c:v>29.44</c:v>
                </c:pt>
                <c:pt idx="17">
                  <c:v>31.11</c:v>
                </c:pt>
                <c:pt idx="18">
                  <c:v>32.76</c:v>
                </c:pt>
                <c:pt idx="19">
                  <c:v>34.39</c:v>
                </c:pt>
                <c:pt idx="20">
                  <c:v>36</c:v>
                </c:pt>
                <c:pt idx="21">
                  <c:v>37.590000000000003</c:v>
                </c:pt>
                <c:pt idx="22">
                  <c:v>39.159999999999997</c:v>
                </c:pt>
                <c:pt idx="23">
                  <c:v>40.71</c:v>
                </c:pt>
                <c:pt idx="24">
                  <c:v>42.24</c:v>
                </c:pt>
                <c:pt idx="25">
                  <c:v>43.75</c:v>
                </c:pt>
                <c:pt idx="26">
                  <c:v>45.24</c:v>
                </c:pt>
                <c:pt idx="27">
                  <c:v>46.71</c:v>
                </c:pt>
                <c:pt idx="28">
                  <c:v>48.16</c:v>
                </c:pt>
                <c:pt idx="29">
                  <c:v>49.59</c:v>
                </c:pt>
                <c:pt idx="30">
                  <c:v>51</c:v>
                </c:pt>
                <c:pt idx="31">
                  <c:v>52.39</c:v>
                </c:pt>
                <c:pt idx="32">
                  <c:v>53.76</c:v>
                </c:pt>
                <c:pt idx="33">
                  <c:v>55.11</c:v>
                </c:pt>
                <c:pt idx="34">
                  <c:v>56.44</c:v>
                </c:pt>
                <c:pt idx="35">
                  <c:v>57.75</c:v>
                </c:pt>
                <c:pt idx="36">
                  <c:v>59.04</c:v>
                </c:pt>
                <c:pt idx="37">
                  <c:v>60.31</c:v>
                </c:pt>
                <c:pt idx="38">
                  <c:v>61.56</c:v>
                </c:pt>
                <c:pt idx="39">
                  <c:v>62.79</c:v>
                </c:pt>
                <c:pt idx="40">
                  <c:v>64</c:v>
                </c:pt>
                <c:pt idx="41">
                  <c:v>65.19</c:v>
                </c:pt>
                <c:pt idx="42">
                  <c:v>66.36</c:v>
                </c:pt>
                <c:pt idx="43">
                  <c:v>67.509999999999991</c:v>
                </c:pt>
                <c:pt idx="44">
                  <c:v>68.64</c:v>
                </c:pt>
                <c:pt idx="45">
                  <c:v>69.75</c:v>
                </c:pt>
                <c:pt idx="46">
                  <c:v>70.84</c:v>
                </c:pt>
                <c:pt idx="47">
                  <c:v>71.91</c:v>
                </c:pt>
                <c:pt idx="48">
                  <c:v>72.960000000000008</c:v>
                </c:pt>
                <c:pt idx="49">
                  <c:v>73.989999999999995</c:v>
                </c:pt>
                <c:pt idx="50">
                  <c:v>75</c:v>
                </c:pt>
                <c:pt idx="51">
                  <c:v>75.989999999999995</c:v>
                </c:pt>
                <c:pt idx="52">
                  <c:v>76.960000000000008</c:v>
                </c:pt>
                <c:pt idx="53">
                  <c:v>77.91</c:v>
                </c:pt>
                <c:pt idx="54">
                  <c:v>78.84</c:v>
                </c:pt>
                <c:pt idx="55">
                  <c:v>79.75</c:v>
                </c:pt>
                <c:pt idx="56">
                  <c:v>80.64</c:v>
                </c:pt>
                <c:pt idx="57">
                  <c:v>81.509999999999991</c:v>
                </c:pt>
                <c:pt idx="58">
                  <c:v>82.36</c:v>
                </c:pt>
                <c:pt idx="59">
                  <c:v>83.19</c:v>
                </c:pt>
                <c:pt idx="60">
                  <c:v>84</c:v>
                </c:pt>
                <c:pt idx="61">
                  <c:v>84.789999999999992</c:v>
                </c:pt>
                <c:pt idx="62">
                  <c:v>85.56</c:v>
                </c:pt>
                <c:pt idx="63">
                  <c:v>86.31</c:v>
                </c:pt>
                <c:pt idx="64">
                  <c:v>87.039999999999992</c:v>
                </c:pt>
                <c:pt idx="65">
                  <c:v>87.75</c:v>
                </c:pt>
                <c:pt idx="66">
                  <c:v>88.44</c:v>
                </c:pt>
                <c:pt idx="67">
                  <c:v>89.11</c:v>
                </c:pt>
                <c:pt idx="68">
                  <c:v>89.759999999999991</c:v>
                </c:pt>
                <c:pt idx="69">
                  <c:v>90.39</c:v>
                </c:pt>
                <c:pt idx="70">
                  <c:v>91</c:v>
                </c:pt>
                <c:pt idx="71">
                  <c:v>91.59</c:v>
                </c:pt>
                <c:pt idx="72">
                  <c:v>92.16</c:v>
                </c:pt>
                <c:pt idx="73">
                  <c:v>92.710000000000008</c:v>
                </c:pt>
                <c:pt idx="74">
                  <c:v>93.240000000000009</c:v>
                </c:pt>
                <c:pt idx="75">
                  <c:v>93.75</c:v>
                </c:pt>
                <c:pt idx="76">
                  <c:v>94.240000000000009</c:v>
                </c:pt>
                <c:pt idx="77">
                  <c:v>94.710000000000008</c:v>
                </c:pt>
                <c:pt idx="78">
                  <c:v>95.16</c:v>
                </c:pt>
                <c:pt idx="79">
                  <c:v>95.59</c:v>
                </c:pt>
                <c:pt idx="80">
                  <c:v>96</c:v>
                </c:pt>
                <c:pt idx="81">
                  <c:v>96.39</c:v>
                </c:pt>
                <c:pt idx="82">
                  <c:v>96.76</c:v>
                </c:pt>
                <c:pt idx="83">
                  <c:v>97.11</c:v>
                </c:pt>
                <c:pt idx="84">
                  <c:v>97.44</c:v>
                </c:pt>
                <c:pt idx="85">
                  <c:v>97.75</c:v>
                </c:pt>
                <c:pt idx="86">
                  <c:v>98.039999999999992</c:v>
                </c:pt>
                <c:pt idx="87">
                  <c:v>98.31</c:v>
                </c:pt>
                <c:pt idx="88">
                  <c:v>98.56</c:v>
                </c:pt>
                <c:pt idx="89">
                  <c:v>98.789999999999992</c:v>
                </c:pt>
                <c:pt idx="90">
                  <c:v>99</c:v>
                </c:pt>
                <c:pt idx="91">
                  <c:v>99.19</c:v>
                </c:pt>
                <c:pt idx="92">
                  <c:v>99.36</c:v>
                </c:pt>
                <c:pt idx="93">
                  <c:v>99.51</c:v>
                </c:pt>
                <c:pt idx="94">
                  <c:v>99.64</c:v>
                </c:pt>
                <c:pt idx="95">
                  <c:v>99.75</c:v>
                </c:pt>
                <c:pt idx="96">
                  <c:v>99.84</c:v>
                </c:pt>
                <c:pt idx="97">
                  <c:v>99.91</c:v>
                </c:pt>
                <c:pt idx="98">
                  <c:v>99.96</c:v>
                </c:pt>
                <c:pt idx="99">
                  <c:v>99.99</c:v>
                </c:pt>
                <c:pt idx="100">
                  <c:v>100</c:v>
                </c:pt>
                <c:pt idx="101">
                  <c:v>99.99</c:v>
                </c:pt>
                <c:pt idx="102">
                  <c:v>99.96</c:v>
                </c:pt>
                <c:pt idx="103">
                  <c:v>99.91</c:v>
                </c:pt>
                <c:pt idx="104">
                  <c:v>99.84</c:v>
                </c:pt>
                <c:pt idx="105">
                  <c:v>99.75</c:v>
                </c:pt>
                <c:pt idx="106">
                  <c:v>99.64</c:v>
                </c:pt>
                <c:pt idx="107">
                  <c:v>99.509999999999991</c:v>
                </c:pt>
                <c:pt idx="108">
                  <c:v>99.36</c:v>
                </c:pt>
                <c:pt idx="109">
                  <c:v>99.19</c:v>
                </c:pt>
                <c:pt idx="110">
                  <c:v>99</c:v>
                </c:pt>
                <c:pt idx="111">
                  <c:v>98.789999999999992</c:v>
                </c:pt>
                <c:pt idx="112">
                  <c:v>98.56</c:v>
                </c:pt>
                <c:pt idx="113">
                  <c:v>98.31</c:v>
                </c:pt>
                <c:pt idx="114">
                  <c:v>98.039999999999992</c:v>
                </c:pt>
                <c:pt idx="115">
                  <c:v>97.75</c:v>
                </c:pt>
                <c:pt idx="116">
                  <c:v>97.44</c:v>
                </c:pt>
                <c:pt idx="117">
                  <c:v>97.109999999999985</c:v>
                </c:pt>
                <c:pt idx="118">
                  <c:v>96.759999999999991</c:v>
                </c:pt>
                <c:pt idx="119">
                  <c:v>96.389999999999986</c:v>
                </c:pt>
                <c:pt idx="120">
                  <c:v>96</c:v>
                </c:pt>
                <c:pt idx="121">
                  <c:v>95.59</c:v>
                </c:pt>
                <c:pt idx="122">
                  <c:v>95.16</c:v>
                </c:pt>
                <c:pt idx="123">
                  <c:v>94.710000000000008</c:v>
                </c:pt>
                <c:pt idx="124">
                  <c:v>94.240000000000009</c:v>
                </c:pt>
                <c:pt idx="125">
                  <c:v>93.75</c:v>
                </c:pt>
                <c:pt idx="126">
                  <c:v>93.240000000000009</c:v>
                </c:pt>
                <c:pt idx="127">
                  <c:v>92.710000000000008</c:v>
                </c:pt>
                <c:pt idx="128">
                  <c:v>92.16</c:v>
                </c:pt>
                <c:pt idx="129">
                  <c:v>91.59</c:v>
                </c:pt>
                <c:pt idx="130">
                  <c:v>91</c:v>
                </c:pt>
                <c:pt idx="131">
                  <c:v>90.389999999999986</c:v>
                </c:pt>
                <c:pt idx="132">
                  <c:v>89.759999999999991</c:v>
                </c:pt>
                <c:pt idx="133">
                  <c:v>89.109999999999985</c:v>
                </c:pt>
                <c:pt idx="134">
                  <c:v>88.44</c:v>
                </c:pt>
                <c:pt idx="135">
                  <c:v>87.75</c:v>
                </c:pt>
                <c:pt idx="136">
                  <c:v>87.039999999999992</c:v>
                </c:pt>
                <c:pt idx="137">
                  <c:v>86.31</c:v>
                </c:pt>
                <c:pt idx="138">
                  <c:v>85.56</c:v>
                </c:pt>
                <c:pt idx="139">
                  <c:v>84.789999999999992</c:v>
                </c:pt>
                <c:pt idx="140">
                  <c:v>84</c:v>
                </c:pt>
                <c:pt idx="141">
                  <c:v>83.19</c:v>
                </c:pt>
                <c:pt idx="142">
                  <c:v>82.359999999999985</c:v>
                </c:pt>
                <c:pt idx="143">
                  <c:v>81.509999999999991</c:v>
                </c:pt>
                <c:pt idx="144">
                  <c:v>80.639999999999986</c:v>
                </c:pt>
                <c:pt idx="145">
                  <c:v>79.75</c:v>
                </c:pt>
                <c:pt idx="146">
                  <c:v>78.84</c:v>
                </c:pt>
                <c:pt idx="147">
                  <c:v>77.91</c:v>
                </c:pt>
                <c:pt idx="148">
                  <c:v>76.960000000000008</c:v>
                </c:pt>
                <c:pt idx="149">
                  <c:v>75.990000000000009</c:v>
                </c:pt>
                <c:pt idx="150">
                  <c:v>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1-4F16-92D4-DEF4CDD5C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000031"/>
        <c:axId val="1079005855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'2'!$F$2</c15:sqref>
                        </c15:formulaRef>
                      </c:ext>
                    </c:extLst>
                    <c:strCache>
                      <c:ptCount val="1"/>
                      <c:pt idx="0">
                        <c:v>Revenue</c:v>
                      </c:pt>
                    </c:strCache>
                  </c:strRef>
                </c:tx>
                <c:spPr>
                  <a:ln w="22225" cap="rnd">
                    <a:solidFill>
                      <a:schemeClr val="accent1"/>
                    </a:solidFill>
                  </a:ln>
                  <a:effectLst>
                    <a:glow rad="139700">
                      <a:schemeClr val="accent1">
                        <a:satMod val="175000"/>
                        <a:alpha val="14000"/>
                      </a:schemeClr>
                    </a:glow>
                  </a:effectLst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'2'!$E$3:$E$153</c15:sqref>
                        </c15:formulaRef>
                      </c:ext>
                    </c:extLst>
                    <c:numCache>
                      <c:formatCode>General</c:formatCode>
                      <c:ptCount val="15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'2'!$F$3:$F$153</c15:sqref>
                        </c15:formulaRef>
                      </c:ext>
                    </c:extLst>
                    <c:numCache>
                      <c:formatCode>General</c:formatCode>
                      <c:ptCount val="151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8</c:v>
                      </c:pt>
                      <c:pt idx="5">
                        <c:v>10</c:v>
                      </c:pt>
                      <c:pt idx="6">
                        <c:v>12</c:v>
                      </c:pt>
                      <c:pt idx="7">
                        <c:v>14</c:v>
                      </c:pt>
                      <c:pt idx="8">
                        <c:v>16</c:v>
                      </c:pt>
                      <c:pt idx="9">
                        <c:v>18</c:v>
                      </c:pt>
                      <c:pt idx="10">
                        <c:v>20</c:v>
                      </c:pt>
                      <c:pt idx="11">
                        <c:v>22</c:v>
                      </c:pt>
                      <c:pt idx="12">
                        <c:v>24</c:v>
                      </c:pt>
                      <c:pt idx="13">
                        <c:v>26</c:v>
                      </c:pt>
                      <c:pt idx="14">
                        <c:v>28</c:v>
                      </c:pt>
                      <c:pt idx="15">
                        <c:v>30</c:v>
                      </c:pt>
                      <c:pt idx="16">
                        <c:v>32</c:v>
                      </c:pt>
                      <c:pt idx="17">
                        <c:v>34</c:v>
                      </c:pt>
                      <c:pt idx="18">
                        <c:v>36</c:v>
                      </c:pt>
                      <c:pt idx="19">
                        <c:v>38</c:v>
                      </c:pt>
                      <c:pt idx="20">
                        <c:v>40</c:v>
                      </c:pt>
                      <c:pt idx="21">
                        <c:v>42</c:v>
                      </c:pt>
                      <c:pt idx="22">
                        <c:v>44</c:v>
                      </c:pt>
                      <c:pt idx="23">
                        <c:v>46</c:v>
                      </c:pt>
                      <c:pt idx="24">
                        <c:v>48</c:v>
                      </c:pt>
                      <c:pt idx="25">
                        <c:v>50</c:v>
                      </c:pt>
                      <c:pt idx="26">
                        <c:v>52</c:v>
                      </c:pt>
                      <c:pt idx="27">
                        <c:v>54</c:v>
                      </c:pt>
                      <c:pt idx="28">
                        <c:v>56</c:v>
                      </c:pt>
                      <c:pt idx="29">
                        <c:v>58</c:v>
                      </c:pt>
                      <c:pt idx="30">
                        <c:v>60</c:v>
                      </c:pt>
                      <c:pt idx="31">
                        <c:v>62</c:v>
                      </c:pt>
                      <c:pt idx="32">
                        <c:v>64</c:v>
                      </c:pt>
                      <c:pt idx="33">
                        <c:v>66</c:v>
                      </c:pt>
                      <c:pt idx="34">
                        <c:v>68</c:v>
                      </c:pt>
                      <c:pt idx="35">
                        <c:v>70</c:v>
                      </c:pt>
                      <c:pt idx="36">
                        <c:v>72</c:v>
                      </c:pt>
                      <c:pt idx="37">
                        <c:v>74</c:v>
                      </c:pt>
                      <c:pt idx="38">
                        <c:v>76</c:v>
                      </c:pt>
                      <c:pt idx="39">
                        <c:v>78</c:v>
                      </c:pt>
                      <c:pt idx="40">
                        <c:v>80</c:v>
                      </c:pt>
                      <c:pt idx="41">
                        <c:v>82</c:v>
                      </c:pt>
                      <c:pt idx="42">
                        <c:v>84</c:v>
                      </c:pt>
                      <c:pt idx="43">
                        <c:v>86</c:v>
                      </c:pt>
                      <c:pt idx="44">
                        <c:v>88</c:v>
                      </c:pt>
                      <c:pt idx="45">
                        <c:v>90</c:v>
                      </c:pt>
                      <c:pt idx="46">
                        <c:v>92</c:v>
                      </c:pt>
                      <c:pt idx="47">
                        <c:v>94</c:v>
                      </c:pt>
                      <c:pt idx="48">
                        <c:v>96</c:v>
                      </c:pt>
                      <c:pt idx="49">
                        <c:v>98</c:v>
                      </c:pt>
                      <c:pt idx="50">
                        <c:v>100</c:v>
                      </c:pt>
                      <c:pt idx="51">
                        <c:v>102</c:v>
                      </c:pt>
                      <c:pt idx="52">
                        <c:v>104</c:v>
                      </c:pt>
                      <c:pt idx="53">
                        <c:v>106</c:v>
                      </c:pt>
                      <c:pt idx="54">
                        <c:v>108</c:v>
                      </c:pt>
                      <c:pt idx="55">
                        <c:v>110</c:v>
                      </c:pt>
                      <c:pt idx="56">
                        <c:v>112</c:v>
                      </c:pt>
                      <c:pt idx="57">
                        <c:v>114</c:v>
                      </c:pt>
                      <c:pt idx="58">
                        <c:v>116</c:v>
                      </c:pt>
                      <c:pt idx="59">
                        <c:v>118</c:v>
                      </c:pt>
                      <c:pt idx="60">
                        <c:v>120</c:v>
                      </c:pt>
                      <c:pt idx="61">
                        <c:v>122</c:v>
                      </c:pt>
                      <c:pt idx="62">
                        <c:v>124</c:v>
                      </c:pt>
                      <c:pt idx="63">
                        <c:v>126</c:v>
                      </c:pt>
                      <c:pt idx="64">
                        <c:v>128</c:v>
                      </c:pt>
                      <c:pt idx="65">
                        <c:v>130</c:v>
                      </c:pt>
                      <c:pt idx="66">
                        <c:v>132</c:v>
                      </c:pt>
                      <c:pt idx="67">
                        <c:v>134</c:v>
                      </c:pt>
                      <c:pt idx="68">
                        <c:v>136</c:v>
                      </c:pt>
                      <c:pt idx="69">
                        <c:v>138</c:v>
                      </c:pt>
                      <c:pt idx="70">
                        <c:v>140</c:v>
                      </c:pt>
                      <c:pt idx="71">
                        <c:v>142</c:v>
                      </c:pt>
                      <c:pt idx="72">
                        <c:v>144</c:v>
                      </c:pt>
                      <c:pt idx="73">
                        <c:v>146</c:v>
                      </c:pt>
                      <c:pt idx="74">
                        <c:v>148</c:v>
                      </c:pt>
                      <c:pt idx="75">
                        <c:v>150</c:v>
                      </c:pt>
                      <c:pt idx="76">
                        <c:v>152</c:v>
                      </c:pt>
                      <c:pt idx="77">
                        <c:v>154</c:v>
                      </c:pt>
                      <c:pt idx="78">
                        <c:v>156</c:v>
                      </c:pt>
                      <c:pt idx="79">
                        <c:v>158</c:v>
                      </c:pt>
                      <c:pt idx="80">
                        <c:v>160</c:v>
                      </c:pt>
                      <c:pt idx="81">
                        <c:v>162</c:v>
                      </c:pt>
                      <c:pt idx="82">
                        <c:v>164</c:v>
                      </c:pt>
                      <c:pt idx="83">
                        <c:v>166</c:v>
                      </c:pt>
                      <c:pt idx="84">
                        <c:v>168</c:v>
                      </c:pt>
                      <c:pt idx="85">
                        <c:v>170</c:v>
                      </c:pt>
                      <c:pt idx="86">
                        <c:v>172</c:v>
                      </c:pt>
                      <c:pt idx="87">
                        <c:v>174</c:v>
                      </c:pt>
                      <c:pt idx="88">
                        <c:v>176</c:v>
                      </c:pt>
                      <c:pt idx="89">
                        <c:v>178</c:v>
                      </c:pt>
                      <c:pt idx="90">
                        <c:v>180</c:v>
                      </c:pt>
                      <c:pt idx="91">
                        <c:v>182</c:v>
                      </c:pt>
                      <c:pt idx="92">
                        <c:v>184</c:v>
                      </c:pt>
                      <c:pt idx="93">
                        <c:v>186</c:v>
                      </c:pt>
                      <c:pt idx="94">
                        <c:v>188</c:v>
                      </c:pt>
                      <c:pt idx="95">
                        <c:v>190</c:v>
                      </c:pt>
                      <c:pt idx="96">
                        <c:v>192</c:v>
                      </c:pt>
                      <c:pt idx="97">
                        <c:v>194</c:v>
                      </c:pt>
                      <c:pt idx="98">
                        <c:v>196</c:v>
                      </c:pt>
                      <c:pt idx="99">
                        <c:v>198</c:v>
                      </c:pt>
                      <c:pt idx="100">
                        <c:v>200</c:v>
                      </c:pt>
                      <c:pt idx="101">
                        <c:v>202</c:v>
                      </c:pt>
                      <c:pt idx="102">
                        <c:v>204</c:v>
                      </c:pt>
                      <c:pt idx="103">
                        <c:v>206</c:v>
                      </c:pt>
                      <c:pt idx="104">
                        <c:v>208</c:v>
                      </c:pt>
                      <c:pt idx="105">
                        <c:v>210</c:v>
                      </c:pt>
                      <c:pt idx="106">
                        <c:v>212</c:v>
                      </c:pt>
                      <c:pt idx="107">
                        <c:v>214</c:v>
                      </c:pt>
                      <c:pt idx="108">
                        <c:v>216</c:v>
                      </c:pt>
                      <c:pt idx="109">
                        <c:v>218</c:v>
                      </c:pt>
                      <c:pt idx="110">
                        <c:v>220</c:v>
                      </c:pt>
                      <c:pt idx="111">
                        <c:v>222</c:v>
                      </c:pt>
                      <c:pt idx="112">
                        <c:v>224</c:v>
                      </c:pt>
                      <c:pt idx="113">
                        <c:v>226</c:v>
                      </c:pt>
                      <c:pt idx="114">
                        <c:v>228</c:v>
                      </c:pt>
                      <c:pt idx="115">
                        <c:v>230</c:v>
                      </c:pt>
                      <c:pt idx="116">
                        <c:v>232</c:v>
                      </c:pt>
                      <c:pt idx="117">
                        <c:v>234</c:v>
                      </c:pt>
                      <c:pt idx="118">
                        <c:v>236</c:v>
                      </c:pt>
                      <c:pt idx="119">
                        <c:v>238</c:v>
                      </c:pt>
                      <c:pt idx="120">
                        <c:v>240</c:v>
                      </c:pt>
                      <c:pt idx="121">
                        <c:v>242</c:v>
                      </c:pt>
                      <c:pt idx="122">
                        <c:v>244</c:v>
                      </c:pt>
                      <c:pt idx="123">
                        <c:v>246</c:v>
                      </c:pt>
                      <c:pt idx="124">
                        <c:v>248</c:v>
                      </c:pt>
                      <c:pt idx="125">
                        <c:v>250</c:v>
                      </c:pt>
                      <c:pt idx="126">
                        <c:v>252</c:v>
                      </c:pt>
                      <c:pt idx="127">
                        <c:v>254</c:v>
                      </c:pt>
                      <c:pt idx="128">
                        <c:v>256</c:v>
                      </c:pt>
                      <c:pt idx="129">
                        <c:v>258</c:v>
                      </c:pt>
                      <c:pt idx="130">
                        <c:v>260</c:v>
                      </c:pt>
                      <c:pt idx="131">
                        <c:v>262</c:v>
                      </c:pt>
                      <c:pt idx="132">
                        <c:v>264</c:v>
                      </c:pt>
                      <c:pt idx="133">
                        <c:v>266</c:v>
                      </c:pt>
                      <c:pt idx="134">
                        <c:v>268</c:v>
                      </c:pt>
                      <c:pt idx="135">
                        <c:v>270</c:v>
                      </c:pt>
                      <c:pt idx="136">
                        <c:v>272</c:v>
                      </c:pt>
                      <c:pt idx="137">
                        <c:v>274</c:v>
                      </c:pt>
                      <c:pt idx="138">
                        <c:v>276</c:v>
                      </c:pt>
                      <c:pt idx="139">
                        <c:v>278</c:v>
                      </c:pt>
                      <c:pt idx="140">
                        <c:v>280</c:v>
                      </c:pt>
                      <c:pt idx="141">
                        <c:v>282</c:v>
                      </c:pt>
                      <c:pt idx="142">
                        <c:v>284</c:v>
                      </c:pt>
                      <c:pt idx="143">
                        <c:v>286</c:v>
                      </c:pt>
                      <c:pt idx="144">
                        <c:v>288</c:v>
                      </c:pt>
                      <c:pt idx="145">
                        <c:v>290</c:v>
                      </c:pt>
                      <c:pt idx="146">
                        <c:v>292</c:v>
                      </c:pt>
                      <c:pt idx="147">
                        <c:v>294</c:v>
                      </c:pt>
                      <c:pt idx="148">
                        <c:v>296</c:v>
                      </c:pt>
                      <c:pt idx="149">
                        <c:v>298</c:v>
                      </c:pt>
                      <c:pt idx="150">
                        <c:v>300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021-4F16-92D4-DEF4CDD5C535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'2'!$G$2</c15:sqref>
                        </c15:formulaRef>
                      </c:ext>
                    </c:extLst>
                    <c:strCache>
                      <c:ptCount val="1"/>
                      <c:pt idx="0">
                        <c:v>Cost</c:v>
                      </c:pt>
                    </c:strCache>
                  </c:strRef>
                </c:tx>
                <c:spPr>
                  <a:ln w="22225" cap="rnd">
                    <a:solidFill>
                      <a:schemeClr val="accent2"/>
                    </a:solidFill>
                  </a:ln>
                  <a:effectLst>
                    <a:glow rad="139700">
                      <a:schemeClr val="accent2">
                        <a:satMod val="175000"/>
                        <a:alpha val="14000"/>
                      </a:schemeClr>
                    </a:glow>
                  </a:effectLst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'2'!$E$3:$E$153</c15:sqref>
                        </c15:formulaRef>
                      </c:ext>
                    </c:extLst>
                    <c:numCache>
                      <c:formatCode>General</c:formatCode>
                      <c:ptCount val="15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  <c:pt idx="31">
                        <c:v>31</c:v>
                      </c:pt>
                      <c:pt idx="32">
                        <c:v>32</c:v>
                      </c:pt>
                      <c:pt idx="33">
                        <c:v>33</c:v>
                      </c:pt>
                      <c:pt idx="34">
                        <c:v>34</c:v>
                      </c:pt>
                      <c:pt idx="35">
                        <c:v>35</c:v>
                      </c:pt>
                      <c:pt idx="36">
                        <c:v>36</c:v>
                      </c:pt>
                      <c:pt idx="37">
                        <c:v>37</c:v>
                      </c:pt>
                      <c:pt idx="38">
                        <c:v>38</c:v>
                      </c:pt>
                      <c:pt idx="39">
                        <c:v>39</c:v>
                      </c:pt>
                      <c:pt idx="40">
                        <c:v>40</c:v>
                      </c:pt>
                      <c:pt idx="41">
                        <c:v>41</c:v>
                      </c:pt>
                      <c:pt idx="42">
                        <c:v>42</c:v>
                      </c:pt>
                      <c:pt idx="43">
                        <c:v>43</c:v>
                      </c:pt>
                      <c:pt idx="44">
                        <c:v>44</c:v>
                      </c:pt>
                      <c:pt idx="45">
                        <c:v>45</c:v>
                      </c:pt>
                      <c:pt idx="46">
                        <c:v>46</c:v>
                      </c:pt>
                      <c:pt idx="47">
                        <c:v>47</c:v>
                      </c:pt>
                      <c:pt idx="48">
                        <c:v>48</c:v>
                      </c:pt>
                      <c:pt idx="49">
                        <c:v>49</c:v>
                      </c:pt>
                      <c:pt idx="50">
                        <c:v>50</c:v>
                      </c:pt>
                      <c:pt idx="51">
                        <c:v>51</c:v>
                      </c:pt>
                      <c:pt idx="52">
                        <c:v>52</c:v>
                      </c:pt>
                      <c:pt idx="53">
                        <c:v>53</c:v>
                      </c:pt>
                      <c:pt idx="54">
                        <c:v>54</c:v>
                      </c:pt>
                      <c:pt idx="55">
                        <c:v>55</c:v>
                      </c:pt>
                      <c:pt idx="56">
                        <c:v>56</c:v>
                      </c:pt>
                      <c:pt idx="57">
                        <c:v>57</c:v>
                      </c:pt>
                      <c:pt idx="58">
                        <c:v>58</c:v>
                      </c:pt>
                      <c:pt idx="59">
                        <c:v>59</c:v>
                      </c:pt>
                      <c:pt idx="60">
                        <c:v>60</c:v>
                      </c:pt>
                      <c:pt idx="61">
                        <c:v>61</c:v>
                      </c:pt>
                      <c:pt idx="62">
                        <c:v>62</c:v>
                      </c:pt>
                      <c:pt idx="63">
                        <c:v>63</c:v>
                      </c:pt>
                      <c:pt idx="64">
                        <c:v>64</c:v>
                      </c:pt>
                      <c:pt idx="65">
                        <c:v>65</c:v>
                      </c:pt>
                      <c:pt idx="66">
                        <c:v>66</c:v>
                      </c:pt>
                      <c:pt idx="67">
                        <c:v>67</c:v>
                      </c:pt>
                      <c:pt idx="68">
                        <c:v>68</c:v>
                      </c:pt>
                      <c:pt idx="69">
                        <c:v>69</c:v>
                      </c:pt>
                      <c:pt idx="70">
                        <c:v>70</c:v>
                      </c:pt>
                      <c:pt idx="71">
                        <c:v>71</c:v>
                      </c:pt>
                      <c:pt idx="72">
                        <c:v>72</c:v>
                      </c:pt>
                      <c:pt idx="73">
                        <c:v>73</c:v>
                      </c:pt>
                      <c:pt idx="74">
                        <c:v>74</c:v>
                      </c:pt>
                      <c:pt idx="75">
                        <c:v>75</c:v>
                      </c:pt>
                      <c:pt idx="76">
                        <c:v>76</c:v>
                      </c:pt>
                      <c:pt idx="77">
                        <c:v>77</c:v>
                      </c:pt>
                      <c:pt idx="78">
                        <c:v>78</c:v>
                      </c:pt>
                      <c:pt idx="79">
                        <c:v>79</c:v>
                      </c:pt>
                      <c:pt idx="80">
                        <c:v>80</c:v>
                      </c:pt>
                      <c:pt idx="81">
                        <c:v>81</c:v>
                      </c:pt>
                      <c:pt idx="82">
                        <c:v>82</c:v>
                      </c:pt>
                      <c:pt idx="83">
                        <c:v>83</c:v>
                      </c:pt>
                      <c:pt idx="84">
                        <c:v>84</c:v>
                      </c:pt>
                      <c:pt idx="85">
                        <c:v>85</c:v>
                      </c:pt>
                      <c:pt idx="86">
                        <c:v>86</c:v>
                      </c:pt>
                      <c:pt idx="87">
                        <c:v>87</c:v>
                      </c:pt>
                      <c:pt idx="88">
                        <c:v>88</c:v>
                      </c:pt>
                      <c:pt idx="89">
                        <c:v>89</c:v>
                      </c:pt>
                      <c:pt idx="90">
                        <c:v>90</c:v>
                      </c:pt>
                      <c:pt idx="91">
                        <c:v>91</c:v>
                      </c:pt>
                      <c:pt idx="92">
                        <c:v>92</c:v>
                      </c:pt>
                      <c:pt idx="93">
                        <c:v>93</c:v>
                      </c:pt>
                      <c:pt idx="94">
                        <c:v>94</c:v>
                      </c:pt>
                      <c:pt idx="95">
                        <c:v>95</c:v>
                      </c:pt>
                      <c:pt idx="96">
                        <c:v>96</c:v>
                      </c:pt>
                      <c:pt idx="97">
                        <c:v>97</c:v>
                      </c:pt>
                      <c:pt idx="98">
                        <c:v>98</c:v>
                      </c:pt>
                      <c:pt idx="99">
                        <c:v>99</c:v>
                      </c:pt>
                      <c:pt idx="100">
                        <c:v>100</c:v>
                      </c:pt>
                      <c:pt idx="101">
                        <c:v>101</c:v>
                      </c:pt>
                      <c:pt idx="102">
                        <c:v>102</c:v>
                      </c:pt>
                      <c:pt idx="103">
                        <c:v>103</c:v>
                      </c:pt>
                      <c:pt idx="104">
                        <c:v>104</c:v>
                      </c:pt>
                      <c:pt idx="105">
                        <c:v>105</c:v>
                      </c:pt>
                      <c:pt idx="106">
                        <c:v>106</c:v>
                      </c:pt>
                      <c:pt idx="107">
                        <c:v>107</c:v>
                      </c:pt>
                      <c:pt idx="108">
                        <c:v>108</c:v>
                      </c:pt>
                      <c:pt idx="109">
                        <c:v>109</c:v>
                      </c:pt>
                      <c:pt idx="110">
                        <c:v>110</c:v>
                      </c:pt>
                      <c:pt idx="111">
                        <c:v>111</c:v>
                      </c:pt>
                      <c:pt idx="112">
                        <c:v>112</c:v>
                      </c:pt>
                      <c:pt idx="113">
                        <c:v>113</c:v>
                      </c:pt>
                      <c:pt idx="114">
                        <c:v>114</c:v>
                      </c:pt>
                      <c:pt idx="115">
                        <c:v>115</c:v>
                      </c:pt>
                      <c:pt idx="116">
                        <c:v>116</c:v>
                      </c:pt>
                      <c:pt idx="117">
                        <c:v>117</c:v>
                      </c:pt>
                      <c:pt idx="118">
                        <c:v>118</c:v>
                      </c:pt>
                      <c:pt idx="119">
                        <c:v>119</c:v>
                      </c:pt>
                      <c:pt idx="120">
                        <c:v>120</c:v>
                      </c:pt>
                      <c:pt idx="121">
                        <c:v>121</c:v>
                      </c:pt>
                      <c:pt idx="122">
                        <c:v>122</c:v>
                      </c:pt>
                      <c:pt idx="123">
                        <c:v>123</c:v>
                      </c:pt>
                      <c:pt idx="124">
                        <c:v>124</c:v>
                      </c:pt>
                      <c:pt idx="125">
                        <c:v>125</c:v>
                      </c:pt>
                      <c:pt idx="126">
                        <c:v>126</c:v>
                      </c:pt>
                      <c:pt idx="127">
                        <c:v>127</c:v>
                      </c:pt>
                      <c:pt idx="128">
                        <c:v>128</c:v>
                      </c:pt>
                      <c:pt idx="129">
                        <c:v>129</c:v>
                      </c:pt>
                      <c:pt idx="130">
                        <c:v>130</c:v>
                      </c:pt>
                      <c:pt idx="131">
                        <c:v>131</c:v>
                      </c:pt>
                      <c:pt idx="132">
                        <c:v>132</c:v>
                      </c:pt>
                      <c:pt idx="133">
                        <c:v>133</c:v>
                      </c:pt>
                      <c:pt idx="134">
                        <c:v>134</c:v>
                      </c:pt>
                      <c:pt idx="135">
                        <c:v>135</c:v>
                      </c:pt>
                      <c:pt idx="136">
                        <c:v>136</c:v>
                      </c:pt>
                      <c:pt idx="137">
                        <c:v>137</c:v>
                      </c:pt>
                      <c:pt idx="138">
                        <c:v>138</c:v>
                      </c:pt>
                      <c:pt idx="139">
                        <c:v>139</c:v>
                      </c:pt>
                      <c:pt idx="140">
                        <c:v>140</c:v>
                      </c:pt>
                      <c:pt idx="141">
                        <c:v>141</c:v>
                      </c:pt>
                      <c:pt idx="142">
                        <c:v>142</c:v>
                      </c:pt>
                      <c:pt idx="143">
                        <c:v>143</c:v>
                      </c:pt>
                      <c:pt idx="144">
                        <c:v>144</c:v>
                      </c:pt>
                      <c:pt idx="145">
                        <c:v>145</c:v>
                      </c:pt>
                      <c:pt idx="146">
                        <c:v>146</c:v>
                      </c:pt>
                      <c:pt idx="147">
                        <c:v>147</c:v>
                      </c:pt>
                      <c:pt idx="148">
                        <c:v>148</c:v>
                      </c:pt>
                      <c:pt idx="149">
                        <c:v>149</c:v>
                      </c:pt>
                      <c:pt idx="150">
                        <c:v>150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'2'!$G$3:$G$153</c15:sqref>
                        </c15:formulaRef>
                      </c:ext>
                    </c:extLst>
                    <c:numCache>
                      <c:formatCode>0.00</c:formatCode>
                      <c:ptCount val="151"/>
                      <c:pt idx="0">
                        <c:v>0</c:v>
                      </c:pt>
                      <c:pt idx="1">
                        <c:v>0.01</c:v>
                      </c:pt>
                      <c:pt idx="2">
                        <c:v>0.04</c:v>
                      </c:pt>
                      <c:pt idx="3">
                        <c:v>0.09</c:v>
                      </c:pt>
                      <c:pt idx="4">
                        <c:v>0.16</c:v>
                      </c:pt>
                      <c:pt idx="5">
                        <c:v>0.25</c:v>
                      </c:pt>
                      <c:pt idx="6">
                        <c:v>0.36</c:v>
                      </c:pt>
                      <c:pt idx="7">
                        <c:v>0.49</c:v>
                      </c:pt>
                      <c:pt idx="8">
                        <c:v>0.64</c:v>
                      </c:pt>
                      <c:pt idx="9">
                        <c:v>0.81</c:v>
                      </c:pt>
                      <c:pt idx="10">
                        <c:v>1</c:v>
                      </c:pt>
                      <c:pt idx="11">
                        <c:v>1.21</c:v>
                      </c:pt>
                      <c:pt idx="12">
                        <c:v>1.44</c:v>
                      </c:pt>
                      <c:pt idx="13">
                        <c:v>1.69</c:v>
                      </c:pt>
                      <c:pt idx="14">
                        <c:v>1.96</c:v>
                      </c:pt>
                      <c:pt idx="15">
                        <c:v>2.25</c:v>
                      </c:pt>
                      <c:pt idx="16">
                        <c:v>2.56</c:v>
                      </c:pt>
                      <c:pt idx="17">
                        <c:v>2.89</c:v>
                      </c:pt>
                      <c:pt idx="18">
                        <c:v>3.24</c:v>
                      </c:pt>
                      <c:pt idx="19">
                        <c:v>3.61</c:v>
                      </c:pt>
                      <c:pt idx="20">
                        <c:v>4</c:v>
                      </c:pt>
                      <c:pt idx="21">
                        <c:v>4.41</c:v>
                      </c:pt>
                      <c:pt idx="22">
                        <c:v>4.84</c:v>
                      </c:pt>
                      <c:pt idx="23">
                        <c:v>5.29</c:v>
                      </c:pt>
                      <c:pt idx="24">
                        <c:v>5.76</c:v>
                      </c:pt>
                      <c:pt idx="25">
                        <c:v>6.25</c:v>
                      </c:pt>
                      <c:pt idx="26">
                        <c:v>6.76</c:v>
                      </c:pt>
                      <c:pt idx="27">
                        <c:v>7.29</c:v>
                      </c:pt>
                      <c:pt idx="28">
                        <c:v>7.84</c:v>
                      </c:pt>
                      <c:pt idx="29">
                        <c:v>8.41</c:v>
                      </c:pt>
                      <c:pt idx="30">
                        <c:v>9</c:v>
                      </c:pt>
                      <c:pt idx="31">
                        <c:v>9.61</c:v>
                      </c:pt>
                      <c:pt idx="32">
                        <c:v>10.24</c:v>
                      </c:pt>
                      <c:pt idx="33">
                        <c:v>10.89</c:v>
                      </c:pt>
                      <c:pt idx="34">
                        <c:v>11.56</c:v>
                      </c:pt>
                      <c:pt idx="35">
                        <c:v>12.25</c:v>
                      </c:pt>
                      <c:pt idx="36">
                        <c:v>12.96</c:v>
                      </c:pt>
                      <c:pt idx="37">
                        <c:v>13.69</c:v>
                      </c:pt>
                      <c:pt idx="38">
                        <c:v>14.44</c:v>
                      </c:pt>
                      <c:pt idx="39">
                        <c:v>15.21</c:v>
                      </c:pt>
                      <c:pt idx="40">
                        <c:v>16</c:v>
                      </c:pt>
                      <c:pt idx="41">
                        <c:v>16.809999999999999</c:v>
                      </c:pt>
                      <c:pt idx="42">
                        <c:v>17.64</c:v>
                      </c:pt>
                      <c:pt idx="43">
                        <c:v>18.490000000000002</c:v>
                      </c:pt>
                      <c:pt idx="44">
                        <c:v>19.36</c:v>
                      </c:pt>
                      <c:pt idx="45">
                        <c:v>20.25</c:v>
                      </c:pt>
                      <c:pt idx="46">
                        <c:v>21.16</c:v>
                      </c:pt>
                      <c:pt idx="47">
                        <c:v>22.09</c:v>
                      </c:pt>
                      <c:pt idx="48">
                        <c:v>23.04</c:v>
                      </c:pt>
                      <c:pt idx="49">
                        <c:v>24.01</c:v>
                      </c:pt>
                      <c:pt idx="50">
                        <c:v>25</c:v>
                      </c:pt>
                      <c:pt idx="51">
                        <c:v>26.01</c:v>
                      </c:pt>
                      <c:pt idx="52">
                        <c:v>27.04</c:v>
                      </c:pt>
                      <c:pt idx="53">
                        <c:v>28.09</c:v>
                      </c:pt>
                      <c:pt idx="54">
                        <c:v>29.16</c:v>
                      </c:pt>
                      <c:pt idx="55">
                        <c:v>30.25</c:v>
                      </c:pt>
                      <c:pt idx="56">
                        <c:v>31.36</c:v>
                      </c:pt>
                      <c:pt idx="57">
                        <c:v>32.49</c:v>
                      </c:pt>
                      <c:pt idx="58">
                        <c:v>33.64</c:v>
                      </c:pt>
                      <c:pt idx="59">
                        <c:v>34.81</c:v>
                      </c:pt>
                      <c:pt idx="60">
                        <c:v>36</c:v>
                      </c:pt>
                      <c:pt idx="61">
                        <c:v>37.21</c:v>
                      </c:pt>
                      <c:pt idx="62">
                        <c:v>38.44</c:v>
                      </c:pt>
                      <c:pt idx="63">
                        <c:v>39.69</c:v>
                      </c:pt>
                      <c:pt idx="64">
                        <c:v>40.96</c:v>
                      </c:pt>
                      <c:pt idx="65">
                        <c:v>42.25</c:v>
                      </c:pt>
                      <c:pt idx="66">
                        <c:v>43.56</c:v>
                      </c:pt>
                      <c:pt idx="67">
                        <c:v>44.89</c:v>
                      </c:pt>
                      <c:pt idx="68">
                        <c:v>46.24</c:v>
                      </c:pt>
                      <c:pt idx="69">
                        <c:v>47.61</c:v>
                      </c:pt>
                      <c:pt idx="70">
                        <c:v>49</c:v>
                      </c:pt>
                      <c:pt idx="71">
                        <c:v>50.410000000000004</c:v>
                      </c:pt>
                      <c:pt idx="72">
                        <c:v>51.84</c:v>
                      </c:pt>
                      <c:pt idx="73">
                        <c:v>53.29</c:v>
                      </c:pt>
                      <c:pt idx="74">
                        <c:v>54.76</c:v>
                      </c:pt>
                      <c:pt idx="75">
                        <c:v>56.25</c:v>
                      </c:pt>
                      <c:pt idx="76">
                        <c:v>57.76</c:v>
                      </c:pt>
                      <c:pt idx="77">
                        <c:v>59.29</c:v>
                      </c:pt>
                      <c:pt idx="78">
                        <c:v>60.84</c:v>
                      </c:pt>
                      <c:pt idx="79">
                        <c:v>62.410000000000004</c:v>
                      </c:pt>
                      <c:pt idx="80">
                        <c:v>64</c:v>
                      </c:pt>
                      <c:pt idx="81">
                        <c:v>65.61</c:v>
                      </c:pt>
                      <c:pt idx="82">
                        <c:v>67.239999999999995</c:v>
                      </c:pt>
                      <c:pt idx="83">
                        <c:v>68.89</c:v>
                      </c:pt>
                      <c:pt idx="84">
                        <c:v>70.56</c:v>
                      </c:pt>
                      <c:pt idx="85">
                        <c:v>72.25</c:v>
                      </c:pt>
                      <c:pt idx="86">
                        <c:v>73.960000000000008</c:v>
                      </c:pt>
                      <c:pt idx="87">
                        <c:v>75.69</c:v>
                      </c:pt>
                      <c:pt idx="88">
                        <c:v>77.44</c:v>
                      </c:pt>
                      <c:pt idx="89">
                        <c:v>79.210000000000008</c:v>
                      </c:pt>
                      <c:pt idx="90">
                        <c:v>81</c:v>
                      </c:pt>
                      <c:pt idx="91">
                        <c:v>82.81</c:v>
                      </c:pt>
                      <c:pt idx="92">
                        <c:v>84.64</c:v>
                      </c:pt>
                      <c:pt idx="93">
                        <c:v>86.49</c:v>
                      </c:pt>
                      <c:pt idx="94">
                        <c:v>88.36</c:v>
                      </c:pt>
                      <c:pt idx="95">
                        <c:v>90.25</c:v>
                      </c:pt>
                      <c:pt idx="96">
                        <c:v>92.16</c:v>
                      </c:pt>
                      <c:pt idx="97">
                        <c:v>94.09</c:v>
                      </c:pt>
                      <c:pt idx="98">
                        <c:v>96.04</c:v>
                      </c:pt>
                      <c:pt idx="99">
                        <c:v>98.01</c:v>
                      </c:pt>
                      <c:pt idx="100">
                        <c:v>100</c:v>
                      </c:pt>
                      <c:pt idx="101">
                        <c:v>102.01</c:v>
                      </c:pt>
                      <c:pt idx="102">
                        <c:v>104.04</c:v>
                      </c:pt>
                      <c:pt idx="103">
                        <c:v>106.09</c:v>
                      </c:pt>
                      <c:pt idx="104">
                        <c:v>108.16</c:v>
                      </c:pt>
                      <c:pt idx="105">
                        <c:v>110.25</c:v>
                      </c:pt>
                      <c:pt idx="106">
                        <c:v>112.36</c:v>
                      </c:pt>
                      <c:pt idx="107">
                        <c:v>114.49000000000001</c:v>
                      </c:pt>
                      <c:pt idx="108">
                        <c:v>116.64</c:v>
                      </c:pt>
                      <c:pt idx="109">
                        <c:v>118.81</c:v>
                      </c:pt>
                      <c:pt idx="110">
                        <c:v>121</c:v>
                      </c:pt>
                      <c:pt idx="111">
                        <c:v>123.21000000000001</c:v>
                      </c:pt>
                      <c:pt idx="112">
                        <c:v>125.44</c:v>
                      </c:pt>
                      <c:pt idx="113">
                        <c:v>127.69</c:v>
                      </c:pt>
                      <c:pt idx="114">
                        <c:v>129.96</c:v>
                      </c:pt>
                      <c:pt idx="115">
                        <c:v>132.25</c:v>
                      </c:pt>
                      <c:pt idx="116">
                        <c:v>134.56</c:v>
                      </c:pt>
                      <c:pt idx="117">
                        <c:v>136.89000000000001</c:v>
                      </c:pt>
                      <c:pt idx="118">
                        <c:v>139.24</c:v>
                      </c:pt>
                      <c:pt idx="119">
                        <c:v>141.61000000000001</c:v>
                      </c:pt>
                      <c:pt idx="120">
                        <c:v>144</c:v>
                      </c:pt>
                      <c:pt idx="121">
                        <c:v>146.41</c:v>
                      </c:pt>
                      <c:pt idx="122">
                        <c:v>148.84</c:v>
                      </c:pt>
                      <c:pt idx="123">
                        <c:v>151.29</c:v>
                      </c:pt>
                      <c:pt idx="124">
                        <c:v>153.76</c:v>
                      </c:pt>
                      <c:pt idx="125">
                        <c:v>156.25</c:v>
                      </c:pt>
                      <c:pt idx="126">
                        <c:v>158.76</c:v>
                      </c:pt>
                      <c:pt idx="127">
                        <c:v>161.29</c:v>
                      </c:pt>
                      <c:pt idx="128">
                        <c:v>163.84</c:v>
                      </c:pt>
                      <c:pt idx="129">
                        <c:v>166.41</c:v>
                      </c:pt>
                      <c:pt idx="130">
                        <c:v>169</c:v>
                      </c:pt>
                      <c:pt idx="131">
                        <c:v>171.61</c:v>
                      </c:pt>
                      <c:pt idx="132">
                        <c:v>174.24</c:v>
                      </c:pt>
                      <c:pt idx="133">
                        <c:v>176.89000000000001</c:v>
                      </c:pt>
                      <c:pt idx="134">
                        <c:v>179.56</c:v>
                      </c:pt>
                      <c:pt idx="135">
                        <c:v>182.25</c:v>
                      </c:pt>
                      <c:pt idx="136">
                        <c:v>184.96</c:v>
                      </c:pt>
                      <c:pt idx="137">
                        <c:v>187.69</c:v>
                      </c:pt>
                      <c:pt idx="138">
                        <c:v>190.44</c:v>
                      </c:pt>
                      <c:pt idx="139">
                        <c:v>193.21</c:v>
                      </c:pt>
                      <c:pt idx="140">
                        <c:v>196</c:v>
                      </c:pt>
                      <c:pt idx="141">
                        <c:v>198.81</c:v>
                      </c:pt>
                      <c:pt idx="142">
                        <c:v>201.64000000000001</c:v>
                      </c:pt>
                      <c:pt idx="143">
                        <c:v>204.49</c:v>
                      </c:pt>
                      <c:pt idx="144">
                        <c:v>207.36</c:v>
                      </c:pt>
                      <c:pt idx="145">
                        <c:v>210.25</c:v>
                      </c:pt>
                      <c:pt idx="146">
                        <c:v>213.16</c:v>
                      </c:pt>
                      <c:pt idx="147">
                        <c:v>216.09</c:v>
                      </c:pt>
                      <c:pt idx="148">
                        <c:v>219.04</c:v>
                      </c:pt>
                      <c:pt idx="149">
                        <c:v>222.01</c:v>
                      </c:pt>
                      <c:pt idx="150">
                        <c:v>225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3021-4F16-92D4-DEF4CDD5C535}"/>
                  </c:ext>
                </c:extLst>
              </c15:ser>
            </c15:filteredScatterSeries>
          </c:ext>
        </c:extLst>
      </c:scatterChart>
      <c:valAx>
        <c:axId val="1079000031"/>
        <c:scaling>
          <c:orientation val="minMax"/>
          <c:max val="15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Quantity</a:t>
                </a:r>
              </a:p>
            </c:rich>
          </c:tx>
          <c:layout>
            <c:manualLayout>
              <c:xMode val="edge"/>
              <c:yMode val="edge"/>
              <c:x val="0.85881124234470696"/>
              <c:y val="0.920621294913879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9005855"/>
        <c:crosses val="autoZero"/>
        <c:crossBetween val="midCat"/>
        <c:majorUnit val="25"/>
      </c:valAx>
      <c:valAx>
        <c:axId val="1079005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Profit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3.373697319395698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900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56088</xdr:rowOff>
    </xdr:from>
    <xdr:ext cx="1957917" cy="185632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96CDEFB-3AA3-42F5-B162-40ECB68EF95C}"/>
                </a:ext>
              </a:extLst>
            </xdr:cNvPr>
            <xdr:cNvSpPr txBox="1"/>
          </xdr:nvSpPr>
          <xdr:spPr>
            <a:xfrm>
              <a:off x="0" y="56088"/>
              <a:ext cx="1957917" cy="1856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latin typeface="Cambria Math" panose="02040503050406030204" pitchFamily="18" charset="0"/>
                      </a:rPr>
                      <m:t>𝑃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4000−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𝑄</m:t>
                        </m:r>
                      </m:num>
                      <m:den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20</m:t>
                        </m:r>
                      </m:den>
                    </m:f>
                  </m:oMath>
                </m:oMathPara>
              </a14:m>
              <a:endParaRPr lang="en-CA" sz="1800"/>
            </a:p>
            <a:p>
              <a:endParaRPr lang="en-CA" sz="180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𝑃</m:t>
                    </m:r>
                    <m:r>
                      <a:rPr lang="en-US" sz="18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−1000+</m:t>
                        </m:r>
                        <m: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num>
                      <m:den>
                        <m:r>
                          <a:rPr lang="en-US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30</m:t>
                        </m:r>
                      </m:den>
                    </m:f>
                  </m:oMath>
                </m:oMathPara>
              </a14:m>
              <a:endParaRPr lang="en-CA" sz="1800">
                <a:effectLst/>
              </a:endParaRPr>
            </a:p>
            <a:p>
              <a:endParaRPr lang="en-CA" sz="18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96CDEFB-3AA3-42F5-B162-40ECB68EF95C}"/>
                </a:ext>
              </a:extLst>
            </xdr:cNvPr>
            <xdr:cNvSpPr txBox="1"/>
          </xdr:nvSpPr>
          <xdr:spPr>
            <a:xfrm>
              <a:off x="0" y="56088"/>
              <a:ext cx="1957917" cy="18563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</a:rPr>
                <a:t>𝑃=(4000−𝑄)/20</a:t>
              </a:r>
              <a:endParaRPr lang="en-CA" sz="1800"/>
            </a:p>
            <a:p>
              <a:endParaRPr lang="en-CA" sz="1800"/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𝑃=(−1000+𝑄)/30</a:t>
              </a:r>
              <a:endParaRPr lang="en-CA" sz="1800">
                <a:effectLst/>
              </a:endParaRPr>
            </a:p>
            <a:p>
              <a:endParaRPr lang="en-CA" sz="1800"/>
            </a:p>
          </xdr:txBody>
        </xdr:sp>
      </mc:Fallback>
    </mc:AlternateContent>
    <xdr:clientData/>
  </xdr:oneCellAnchor>
  <xdr:twoCellAnchor>
    <xdr:from>
      <xdr:col>2</xdr:col>
      <xdr:colOff>308185</xdr:colOff>
      <xdr:row>2</xdr:row>
      <xdr:rowOff>67734</xdr:rowOff>
    </xdr:from>
    <xdr:to>
      <xdr:col>10</xdr:col>
      <xdr:colOff>401319</xdr:colOff>
      <xdr:row>21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A109C29-2594-4255-99AC-FA3A13CA92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248708</xdr:colOff>
      <xdr:row>0</xdr:row>
      <xdr:rowOff>173568</xdr:rowOff>
    </xdr:from>
    <xdr:ext cx="1715955" cy="127000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8A6F1B9-CB96-4840-A12C-E21B7839AEC9}"/>
                </a:ext>
              </a:extLst>
            </xdr:cNvPr>
            <xdr:cNvSpPr txBox="1"/>
          </xdr:nvSpPr>
          <xdr:spPr>
            <a:xfrm>
              <a:off x="248708" y="173568"/>
              <a:ext cx="1715955" cy="127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20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2000" i="1">
                        <a:latin typeface="Cambria Math" panose="02040503050406030204" pitchFamily="18" charset="0"/>
                      </a:rPr>
                      <m:t>𝑅</m:t>
                    </m:r>
                    <m:d>
                      <m:dPr>
                        <m:ctrlPr>
                          <a:rPr lang="en-CA" sz="20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200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</m:d>
                    <m:r>
                      <a:rPr lang="en-CA" sz="2000" i="0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2000" b="0" i="0">
                        <a:latin typeface="Cambria Math" panose="02040503050406030204" pitchFamily="18" charset="0"/>
                      </a:rPr>
                      <m:t>       </m:t>
                    </m:r>
                    <m:r>
                      <a:rPr lang="en-CA" sz="2000" i="0">
                        <a:latin typeface="Cambria Math" panose="02040503050406030204" pitchFamily="18" charset="0"/>
                      </a:rPr>
                      <m:t>2</m:t>
                    </m:r>
                    <m:r>
                      <a:rPr lang="en-CA" sz="2000" i="1">
                        <a:latin typeface="Cambria Math" panose="02040503050406030204" pitchFamily="18" charset="0"/>
                      </a:rPr>
                      <m:t>𝑄</m:t>
                    </m:r>
                  </m:oMath>
                </m:oMathPara>
              </a14:m>
              <a:endParaRPr lang="en-CA" sz="2000"/>
            </a:p>
            <a:p>
              <a:endParaRPr lang="en-CA" sz="200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200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CA" sz="20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200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</m:d>
                    <m:r>
                      <a:rPr lang="en-CA" sz="2000" i="0">
                        <a:latin typeface="Cambria Math" panose="02040503050406030204" pitchFamily="18" charset="0"/>
                      </a:rPr>
                      <m:t>=0.01</m:t>
                    </m:r>
                    <m:sSup>
                      <m:sSupPr>
                        <m:ctrlPr>
                          <a:rPr lang="en-CA" sz="2000" i="1">
                            <a:solidFill>
                              <a:srgbClr val="836967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CA" sz="200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p>
                        <m:r>
                          <a:rPr lang="en-CA" sz="2000" i="0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CA" sz="20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28A6F1B9-CB96-4840-A12C-E21B7839AEC9}"/>
                </a:ext>
              </a:extLst>
            </xdr:cNvPr>
            <xdr:cNvSpPr txBox="1"/>
          </xdr:nvSpPr>
          <xdr:spPr>
            <a:xfrm>
              <a:off x="248708" y="173568"/>
              <a:ext cx="1715955" cy="1270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2000" b="0" i="0">
                  <a:latin typeface="Cambria Math" panose="02040503050406030204" pitchFamily="18" charset="0"/>
                </a:rPr>
                <a:t> </a:t>
              </a:r>
              <a:r>
                <a:rPr lang="en-CA" sz="2000" i="0">
                  <a:latin typeface="Cambria Math" panose="02040503050406030204" pitchFamily="18" charset="0"/>
                </a:rPr>
                <a:t>𝑅</a:t>
              </a:r>
              <a:r>
                <a:rPr lang="en-CA" sz="20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(</a:t>
              </a:r>
              <a:r>
                <a:rPr lang="en-CA" sz="2000" i="0">
                  <a:latin typeface="Cambria Math" panose="02040503050406030204" pitchFamily="18" charset="0"/>
                </a:rPr>
                <a:t>𝑄)=</a:t>
              </a:r>
              <a:r>
                <a:rPr lang="en-US" sz="2000" b="0" i="0">
                  <a:latin typeface="Cambria Math" panose="02040503050406030204" pitchFamily="18" charset="0"/>
                </a:rPr>
                <a:t>       </a:t>
              </a:r>
              <a:r>
                <a:rPr lang="en-CA" sz="2000" i="0">
                  <a:latin typeface="Cambria Math" panose="02040503050406030204" pitchFamily="18" charset="0"/>
                </a:rPr>
                <a:t>2𝑄</a:t>
              </a:r>
              <a:endParaRPr lang="en-CA" sz="2000"/>
            </a:p>
            <a:p>
              <a:endParaRPr lang="en-CA" sz="2000"/>
            </a:p>
            <a:p>
              <a:pPr/>
              <a:r>
                <a:rPr lang="en-CA" sz="2000" i="0">
                  <a:latin typeface="Cambria Math" panose="02040503050406030204" pitchFamily="18" charset="0"/>
                </a:rPr>
                <a:t>𝐶</a:t>
              </a:r>
              <a:r>
                <a:rPr lang="en-CA" sz="20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(</a:t>
              </a:r>
              <a:r>
                <a:rPr lang="en-CA" sz="2000" i="0">
                  <a:latin typeface="Cambria Math" panose="02040503050406030204" pitchFamily="18" charset="0"/>
                </a:rPr>
                <a:t>𝑄)=0.01𝑄</a:t>
              </a:r>
              <a:r>
                <a:rPr lang="en-CA" sz="2000" i="0">
                  <a:solidFill>
                    <a:srgbClr val="836967"/>
                  </a:solidFill>
                  <a:latin typeface="Cambria Math" panose="02040503050406030204" pitchFamily="18" charset="0"/>
                </a:rPr>
                <a:t>^</a:t>
              </a:r>
              <a:r>
                <a:rPr lang="en-CA" sz="2000" i="0">
                  <a:latin typeface="Cambria Math" panose="02040503050406030204" pitchFamily="18" charset="0"/>
                </a:rPr>
                <a:t>2</a:t>
              </a:r>
              <a:endParaRPr lang="en-CA" sz="2000"/>
            </a:p>
          </xdr:txBody>
        </xdr:sp>
      </mc:Fallback>
    </mc:AlternateContent>
    <xdr:clientData/>
  </xdr:oneCellAnchor>
  <xdr:twoCellAnchor>
    <xdr:from>
      <xdr:col>0</xdr:col>
      <xdr:colOff>573615</xdr:colOff>
      <xdr:row>2</xdr:row>
      <xdr:rowOff>93134</xdr:rowOff>
    </xdr:from>
    <xdr:to>
      <xdr:col>11</xdr:col>
      <xdr:colOff>169332</xdr:colOff>
      <xdr:row>21</xdr:row>
      <xdr:rowOff>211667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73A6D29-F990-479C-9A4D-AC586DAB7E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F23"/>
  <sheetViews>
    <sheetView topLeftCell="A2" zoomScale="125" zoomScaleNormal="125" workbookViewId="0">
      <selection activeCell="L5" sqref="L5"/>
    </sheetView>
  </sheetViews>
  <sheetFormatPr defaultRowHeight="14.35" x14ac:dyDescent="0.5"/>
  <cols>
    <col min="4" max="6" width="8.9375" style="1"/>
  </cols>
  <sheetData>
    <row r="1" spans="4:6" x14ac:dyDescent="0.5">
      <c r="D1" s="1" t="s">
        <v>0</v>
      </c>
      <c r="E1" s="1" t="s">
        <v>1</v>
      </c>
      <c r="F1" s="1" t="s">
        <v>2</v>
      </c>
    </row>
    <row r="2" spans="4:6" x14ac:dyDescent="0.5">
      <c r="D2" s="1" t="s">
        <v>3</v>
      </c>
      <c r="E2" s="1" t="s">
        <v>4</v>
      </c>
      <c r="F2" s="1" t="s">
        <v>5</v>
      </c>
    </row>
    <row r="3" spans="4:6" x14ac:dyDescent="0.5">
      <c r="D3" s="1">
        <v>2000</v>
      </c>
      <c r="E3" s="1">
        <f t="shared" ref="E3:E23" si="0">(4000-D3)/20</f>
        <v>100</v>
      </c>
      <c r="F3" s="2">
        <f t="shared" ref="F3:F23" si="1">(-1000+D3)/30</f>
        <v>33.333333333333336</v>
      </c>
    </row>
    <row r="4" spans="4:6" x14ac:dyDescent="0.5">
      <c r="D4" s="1">
        <v>2100</v>
      </c>
      <c r="E4" s="1">
        <f t="shared" si="0"/>
        <v>95</v>
      </c>
      <c r="F4" s="2">
        <f t="shared" si="1"/>
        <v>36.666666666666664</v>
      </c>
    </row>
    <row r="5" spans="4:6" x14ac:dyDescent="0.5">
      <c r="D5" s="1">
        <v>2200</v>
      </c>
      <c r="E5" s="1">
        <f t="shared" si="0"/>
        <v>90</v>
      </c>
      <c r="F5" s="2">
        <f t="shared" si="1"/>
        <v>40</v>
      </c>
    </row>
    <row r="6" spans="4:6" x14ac:dyDescent="0.5">
      <c r="D6" s="1">
        <v>2300</v>
      </c>
      <c r="E6" s="1">
        <f t="shared" si="0"/>
        <v>85</v>
      </c>
      <c r="F6" s="2">
        <f t="shared" si="1"/>
        <v>43.333333333333336</v>
      </c>
    </row>
    <row r="7" spans="4:6" x14ac:dyDescent="0.5">
      <c r="D7" s="1">
        <v>2400</v>
      </c>
      <c r="E7" s="1">
        <f t="shared" si="0"/>
        <v>80</v>
      </c>
      <c r="F7" s="2">
        <f t="shared" si="1"/>
        <v>46.666666666666664</v>
      </c>
    </row>
    <row r="8" spans="4:6" x14ac:dyDescent="0.5">
      <c r="D8" s="1">
        <v>2500</v>
      </c>
      <c r="E8" s="1">
        <f t="shared" si="0"/>
        <v>75</v>
      </c>
      <c r="F8" s="2">
        <f t="shared" si="1"/>
        <v>50</v>
      </c>
    </row>
    <row r="9" spans="4:6" x14ac:dyDescent="0.5">
      <c r="D9" s="1">
        <v>2600</v>
      </c>
      <c r="E9" s="1">
        <f t="shared" si="0"/>
        <v>70</v>
      </c>
      <c r="F9" s="2">
        <f t="shared" si="1"/>
        <v>53.333333333333336</v>
      </c>
    </row>
    <row r="10" spans="4:6" x14ac:dyDescent="0.5">
      <c r="D10" s="1">
        <v>2700</v>
      </c>
      <c r="E10" s="1">
        <f t="shared" si="0"/>
        <v>65</v>
      </c>
      <c r="F10" s="2">
        <f t="shared" si="1"/>
        <v>56.666666666666664</v>
      </c>
    </row>
    <row r="11" spans="4:6" x14ac:dyDescent="0.5">
      <c r="D11" s="1">
        <v>2800</v>
      </c>
      <c r="E11" s="1">
        <f t="shared" si="0"/>
        <v>60</v>
      </c>
      <c r="F11" s="2">
        <f t="shared" si="1"/>
        <v>60</v>
      </c>
    </row>
    <row r="12" spans="4:6" x14ac:dyDescent="0.5">
      <c r="D12" s="1">
        <v>2900</v>
      </c>
      <c r="E12" s="1">
        <f t="shared" si="0"/>
        <v>55</v>
      </c>
      <c r="F12" s="2">
        <f t="shared" si="1"/>
        <v>63.333333333333336</v>
      </c>
    </row>
    <row r="13" spans="4:6" x14ac:dyDescent="0.5">
      <c r="D13" s="1">
        <v>3000</v>
      </c>
      <c r="E13" s="1">
        <f t="shared" si="0"/>
        <v>50</v>
      </c>
      <c r="F13" s="2">
        <f t="shared" si="1"/>
        <v>66.666666666666671</v>
      </c>
    </row>
    <row r="14" spans="4:6" x14ac:dyDescent="0.5">
      <c r="D14" s="1">
        <v>3100</v>
      </c>
      <c r="E14" s="1">
        <f t="shared" si="0"/>
        <v>45</v>
      </c>
      <c r="F14" s="2">
        <f t="shared" si="1"/>
        <v>70</v>
      </c>
    </row>
    <row r="15" spans="4:6" x14ac:dyDescent="0.5">
      <c r="D15" s="1">
        <v>3200</v>
      </c>
      <c r="E15" s="1">
        <f t="shared" si="0"/>
        <v>40</v>
      </c>
      <c r="F15" s="2">
        <f t="shared" si="1"/>
        <v>73.333333333333329</v>
      </c>
    </row>
    <row r="16" spans="4:6" x14ac:dyDescent="0.5">
      <c r="D16" s="1">
        <v>3300</v>
      </c>
      <c r="E16" s="1">
        <f t="shared" si="0"/>
        <v>35</v>
      </c>
      <c r="F16" s="2">
        <f t="shared" si="1"/>
        <v>76.666666666666671</v>
      </c>
    </row>
    <row r="17" spans="4:6" x14ac:dyDescent="0.5">
      <c r="D17" s="1">
        <v>3400</v>
      </c>
      <c r="E17" s="1">
        <f t="shared" si="0"/>
        <v>30</v>
      </c>
      <c r="F17" s="2">
        <f t="shared" si="1"/>
        <v>80</v>
      </c>
    </row>
    <row r="18" spans="4:6" x14ac:dyDescent="0.5">
      <c r="D18" s="1">
        <v>3500</v>
      </c>
      <c r="E18" s="1">
        <f t="shared" si="0"/>
        <v>25</v>
      </c>
      <c r="F18" s="2">
        <f t="shared" si="1"/>
        <v>83.333333333333329</v>
      </c>
    </row>
    <row r="19" spans="4:6" x14ac:dyDescent="0.5">
      <c r="D19" s="1">
        <v>3600</v>
      </c>
      <c r="E19" s="1">
        <f t="shared" si="0"/>
        <v>20</v>
      </c>
      <c r="F19" s="2">
        <f t="shared" si="1"/>
        <v>86.666666666666671</v>
      </c>
    </row>
    <row r="20" spans="4:6" x14ac:dyDescent="0.5">
      <c r="D20" s="1">
        <v>3700</v>
      </c>
      <c r="E20" s="1">
        <f t="shared" si="0"/>
        <v>15</v>
      </c>
      <c r="F20" s="2">
        <f t="shared" si="1"/>
        <v>90</v>
      </c>
    </row>
    <row r="21" spans="4:6" x14ac:dyDescent="0.5">
      <c r="D21" s="1">
        <v>3800</v>
      </c>
      <c r="E21" s="1">
        <f t="shared" si="0"/>
        <v>10</v>
      </c>
      <c r="F21" s="2">
        <f t="shared" si="1"/>
        <v>93.333333333333329</v>
      </c>
    </row>
    <row r="22" spans="4:6" x14ac:dyDescent="0.5">
      <c r="D22" s="1">
        <v>3900</v>
      </c>
      <c r="E22" s="1">
        <f t="shared" si="0"/>
        <v>5</v>
      </c>
      <c r="F22" s="2">
        <f t="shared" si="1"/>
        <v>96.666666666666671</v>
      </c>
    </row>
    <row r="23" spans="4:6" x14ac:dyDescent="0.5">
      <c r="D23" s="1">
        <v>4000</v>
      </c>
      <c r="E23" s="1">
        <f t="shared" si="0"/>
        <v>0</v>
      </c>
      <c r="F23" s="2">
        <f t="shared" si="1"/>
        <v>100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A1128-3B3D-49CF-8015-47B9473872AD}">
  <dimension ref="E1:H156"/>
  <sheetViews>
    <sheetView tabSelected="1" workbookViewId="0">
      <pane ySplit="2" topLeftCell="A3" activePane="bottomLeft" state="frozen"/>
      <selection pane="bottomLeft" activeCell="K8" sqref="K8"/>
    </sheetView>
  </sheetViews>
  <sheetFormatPr defaultRowHeight="20.7" x14ac:dyDescent="0.7"/>
  <cols>
    <col min="1" max="4" width="8.9375" style="3"/>
    <col min="5" max="5" width="8.9375" style="4"/>
    <col min="6" max="6" width="10.87890625" style="4" bestFit="1" customWidth="1"/>
    <col min="7" max="7" width="10.234375" style="4" bestFit="1" customWidth="1"/>
    <col min="8" max="8" width="11.46875" style="9" bestFit="1" customWidth="1"/>
    <col min="9" max="16384" width="8.9375" style="3"/>
  </cols>
  <sheetData>
    <row r="1" spans="5:8" x14ac:dyDescent="0.7">
      <c r="E1" s="4" t="s">
        <v>6</v>
      </c>
      <c r="F1" s="4" t="s">
        <v>7</v>
      </c>
      <c r="G1" s="4" t="s">
        <v>8</v>
      </c>
    </row>
    <row r="2" spans="5:8" x14ac:dyDescent="0.7">
      <c r="E2" s="4" t="s">
        <v>3</v>
      </c>
      <c r="F2" s="4" t="s">
        <v>9</v>
      </c>
      <c r="G2" s="4" t="s">
        <v>10</v>
      </c>
      <c r="H2" s="9" t="s">
        <v>11</v>
      </c>
    </row>
    <row r="3" spans="5:8" x14ac:dyDescent="0.7">
      <c r="E3" s="4">
        <v>0</v>
      </c>
      <c r="F3" s="4">
        <f>2*E3</f>
        <v>0</v>
      </c>
      <c r="G3" s="5">
        <f>0.01*E3^2</f>
        <v>0</v>
      </c>
      <c r="H3" s="9">
        <f>F3-G3</f>
        <v>0</v>
      </c>
    </row>
    <row r="4" spans="5:8" x14ac:dyDescent="0.7">
      <c r="E4" s="4">
        <v>1</v>
      </c>
      <c r="F4" s="4">
        <f t="shared" ref="F4:F67" si="0">2*E4</f>
        <v>2</v>
      </c>
      <c r="G4" s="5">
        <f t="shared" ref="G4:G23" si="1">0.01*E4^2</f>
        <v>0.01</v>
      </c>
      <c r="H4" s="9">
        <f t="shared" ref="H4:H67" si="2">F4-G4</f>
        <v>1.99</v>
      </c>
    </row>
    <row r="5" spans="5:8" x14ac:dyDescent="0.7">
      <c r="E5" s="4">
        <v>2</v>
      </c>
      <c r="F5" s="4">
        <f t="shared" si="0"/>
        <v>4</v>
      </c>
      <c r="G5" s="5">
        <f t="shared" si="1"/>
        <v>0.04</v>
      </c>
      <c r="H5" s="9">
        <f t="shared" si="2"/>
        <v>3.96</v>
      </c>
    </row>
    <row r="6" spans="5:8" x14ac:dyDescent="0.7">
      <c r="E6" s="4">
        <v>3</v>
      </c>
      <c r="F6" s="4">
        <f t="shared" si="0"/>
        <v>6</v>
      </c>
      <c r="G6" s="5">
        <f t="shared" si="1"/>
        <v>0.09</v>
      </c>
      <c r="H6" s="9">
        <f t="shared" si="2"/>
        <v>5.91</v>
      </c>
    </row>
    <row r="7" spans="5:8" x14ac:dyDescent="0.7">
      <c r="E7" s="4">
        <v>4</v>
      </c>
      <c r="F7" s="4">
        <f t="shared" si="0"/>
        <v>8</v>
      </c>
      <c r="G7" s="5">
        <f t="shared" si="1"/>
        <v>0.16</v>
      </c>
      <c r="H7" s="9">
        <f t="shared" si="2"/>
        <v>7.84</v>
      </c>
    </row>
    <row r="8" spans="5:8" x14ac:dyDescent="0.7">
      <c r="E8" s="4">
        <v>5</v>
      </c>
      <c r="F8" s="4">
        <f t="shared" si="0"/>
        <v>10</v>
      </c>
      <c r="G8" s="5">
        <f t="shared" si="1"/>
        <v>0.25</v>
      </c>
      <c r="H8" s="9">
        <f t="shared" si="2"/>
        <v>9.75</v>
      </c>
    </row>
    <row r="9" spans="5:8" x14ac:dyDescent="0.7">
      <c r="E9" s="4">
        <v>6</v>
      </c>
      <c r="F9" s="4">
        <f t="shared" si="0"/>
        <v>12</v>
      </c>
      <c r="G9" s="5">
        <f t="shared" si="1"/>
        <v>0.36</v>
      </c>
      <c r="H9" s="9">
        <f t="shared" si="2"/>
        <v>11.64</v>
      </c>
    </row>
    <row r="10" spans="5:8" x14ac:dyDescent="0.7">
      <c r="E10" s="4">
        <v>7</v>
      </c>
      <c r="F10" s="4">
        <f t="shared" si="0"/>
        <v>14</v>
      </c>
      <c r="G10" s="5">
        <f t="shared" si="1"/>
        <v>0.49</v>
      </c>
      <c r="H10" s="9">
        <f t="shared" si="2"/>
        <v>13.51</v>
      </c>
    </row>
    <row r="11" spans="5:8" x14ac:dyDescent="0.7">
      <c r="E11" s="4">
        <v>8</v>
      </c>
      <c r="F11" s="4">
        <f t="shared" si="0"/>
        <v>16</v>
      </c>
      <c r="G11" s="5">
        <f t="shared" si="1"/>
        <v>0.64</v>
      </c>
      <c r="H11" s="9">
        <f t="shared" si="2"/>
        <v>15.36</v>
      </c>
    </row>
    <row r="12" spans="5:8" x14ac:dyDescent="0.7">
      <c r="E12" s="4">
        <v>9</v>
      </c>
      <c r="F12" s="4">
        <f t="shared" si="0"/>
        <v>18</v>
      </c>
      <c r="G12" s="5">
        <f t="shared" si="1"/>
        <v>0.81</v>
      </c>
      <c r="H12" s="9">
        <f t="shared" si="2"/>
        <v>17.190000000000001</v>
      </c>
    </row>
    <row r="13" spans="5:8" x14ac:dyDescent="0.7">
      <c r="E13" s="4">
        <v>10</v>
      </c>
      <c r="F13" s="4">
        <f t="shared" si="0"/>
        <v>20</v>
      </c>
      <c r="G13" s="5">
        <f t="shared" si="1"/>
        <v>1</v>
      </c>
      <c r="H13" s="9">
        <f t="shared" si="2"/>
        <v>19</v>
      </c>
    </row>
    <row r="14" spans="5:8" x14ac:dyDescent="0.7">
      <c r="E14" s="4">
        <v>11</v>
      </c>
      <c r="F14" s="4">
        <f t="shared" si="0"/>
        <v>22</v>
      </c>
      <c r="G14" s="5">
        <f t="shared" si="1"/>
        <v>1.21</v>
      </c>
      <c r="H14" s="9">
        <f t="shared" si="2"/>
        <v>20.79</v>
      </c>
    </row>
    <row r="15" spans="5:8" x14ac:dyDescent="0.7">
      <c r="E15" s="4">
        <v>12</v>
      </c>
      <c r="F15" s="4">
        <f t="shared" si="0"/>
        <v>24</v>
      </c>
      <c r="G15" s="5">
        <f t="shared" si="1"/>
        <v>1.44</v>
      </c>
      <c r="H15" s="9">
        <f t="shared" si="2"/>
        <v>22.56</v>
      </c>
    </row>
    <row r="16" spans="5:8" x14ac:dyDescent="0.7">
      <c r="E16" s="4">
        <v>13</v>
      </c>
      <c r="F16" s="4">
        <f t="shared" si="0"/>
        <v>26</v>
      </c>
      <c r="G16" s="5">
        <f t="shared" si="1"/>
        <v>1.69</v>
      </c>
      <c r="H16" s="9">
        <f t="shared" si="2"/>
        <v>24.31</v>
      </c>
    </row>
    <row r="17" spans="5:8" x14ac:dyDescent="0.7">
      <c r="E17" s="4">
        <v>14</v>
      </c>
      <c r="F17" s="4">
        <f t="shared" si="0"/>
        <v>28</v>
      </c>
      <c r="G17" s="5">
        <f t="shared" si="1"/>
        <v>1.96</v>
      </c>
      <c r="H17" s="9">
        <f t="shared" si="2"/>
        <v>26.04</v>
      </c>
    </row>
    <row r="18" spans="5:8" x14ac:dyDescent="0.7">
      <c r="E18" s="4">
        <v>15</v>
      </c>
      <c r="F18" s="4">
        <f t="shared" si="0"/>
        <v>30</v>
      </c>
      <c r="G18" s="5">
        <f t="shared" si="1"/>
        <v>2.25</v>
      </c>
      <c r="H18" s="9">
        <f t="shared" si="2"/>
        <v>27.75</v>
      </c>
    </row>
    <row r="19" spans="5:8" x14ac:dyDescent="0.7">
      <c r="E19" s="4">
        <v>16</v>
      </c>
      <c r="F19" s="4">
        <f t="shared" si="0"/>
        <v>32</v>
      </c>
      <c r="G19" s="5">
        <f t="shared" si="1"/>
        <v>2.56</v>
      </c>
      <c r="H19" s="9">
        <f t="shared" si="2"/>
        <v>29.44</v>
      </c>
    </row>
    <row r="20" spans="5:8" x14ac:dyDescent="0.7">
      <c r="E20" s="4">
        <v>17</v>
      </c>
      <c r="F20" s="4">
        <f t="shared" si="0"/>
        <v>34</v>
      </c>
      <c r="G20" s="5">
        <f t="shared" si="1"/>
        <v>2.89</v>
      </c>
      <c r="H20" s="9">
        <f t="shared" si="2"/>
        <v>31.11</v>
      </c>
    </row>
    <row r="21" spans="5:8" x14ac:dyDescent="0.7">
      <c r="E21" s="4">
        <v>18</v>
      </c>
      <c r="F21" s="4">
        <f t="shared" si="0"/>
        <v>36</v>
      </c>
      <c r="G21" s="5">
        <f t="shared" si="1"/>
        <v>3.24</v>
      </c>
      <c r="H21" s="9">
        <f t="shared" si="2"/>
        <v>32.76</v>
      </c>
    </row>
    <row r="22" spans="5:8" x14ac:dyDescent="0.7">
      <c r="E22" s="4">
        <v>19</v>
      </c>
      <c r="F22" s="4">
        <f t="shared" si="0"/>
        <v>38</v>
      </c>
      <c r="G22" s="5">
        <f t="shared" si="1"/>
        <v>3.61</v>
      </c>
      <c r="H22" s="9">
        <f t="shared" si="2"/>
        <v>34.39</v>
      </c>
    </row>
    <row r="23" spans="5:8" x14ac:dyDescent="0.7">
      <c r="E23" s="4">
        <v>20</v>
      </c>
      <c r="F23" s="4">
        <f t="shared" si="0"/>
        <v>40</v>
      </c>
      <c r="G23" s="5">
        <f t="shared" si="1"/>
        <v>4</v>
      </c>
      <c r="H23" s="9">
        <f t="shared" si="2"/>
        <v>36</v>
      </c>
    </row>
    <row r="24" spans="5:8" x14ac:dyDescent="0.7">
      <c r="E24" s="4">
        <v>21</v>
      </c>
      <c r="F24" s="4">
        <f t="shared" si="0"/>
        <v>42</v>
      </c>
      <c r="G24" s="5">
        <f t="shared" ref="G24:G44" si="3">0.01*E24^2</f>
        <v>4.41</v>
      </c>
      <c r="H24" s="9">
        <f t="shared" si="2"/>
        <v>37.590000000000003</v>
      </c>
    </row>
    <row r="25" spans="5:8" x14ac:dyDescent="0.7">
      <c r="E25" s="4">
        <v>22</v>
      </c>
      <c r="F25" s="4">
        <f t="shared" si="0"/>
        <v>44</v>
      </c>
      <c r="G25" s="5">
        <f t="shared" si="3"/>
        <v>4.84</v>
      </c>
      <c r="H25" s="9">
        <f t="shared" si="2"/>
        <v>39.159999999999997</v>
      </c>
    </row>
    <row r="26" spans="5:8" x14ac:dyDescent="0.7">
      <c r="E26" s="4">
        <v>23</v>
      </c>
      <c r="F26" s="4">
        <f t="shared" si="0"/>
        <v>46</v>
      </c>
      <c r="G26" s="5">
        <f t="shared" si="3"/>
        <v>5.29</v>
      </c>
      <c r="H26" s="9">
        <f t="shared" si="2"/>
        <v>40.71</v>
      </c>
    </row>
    <row r="27" spans="5:8" x14ac:dyDescent="0.7">
      <c r="E27" s="4">
        <v>24</v>
      </c>
      <c r="F27" s="4">
        <f t="shared" si="0"/>
        <v>48</v>
      </c>
      <c r="G27" s="5">
        <f t="shared" si="3"/>
        <v>5.76</v>
      </c>
      <c r="H27" s="9">
        <f t="shared" si="2"/>
        <v>42.24</v>
      </c>
    </row>
    <row r="28" spans="5:8" x14ac:dyDescent="0.7">
      <c r="E28" s="4">
        <v>25</v>
      </c>
      <c r="F28" s="4">
        <f t="shared" si="0"/>
        <v>50</v>
      </c>
      <c r="G28" s="5">
        <f t="shared" si="3"/>
        <v>6.25</v>
      </c>
      <c r="H28" s="9">
        <f t="shared" si="2"/>
        <v>43.75</v>
      </c>
    </row>
    <row r="29" spans="5:8" x14ac:dyDescent="0.7">
      <c r="E29" s="4">
        <v>26</v>
      </c>
      <c r="F29" s="4">
        <f t="shared" si="0"/>
        <v>52</v>
      </c>
      <c r="G29" s="5">
        <f t="shared" si="3"/>
        <v>6.76</v>
      </c>
      <c r="H29" s="9">
        <f t="shared" si="2"/>
        <v>45.24</v>
      </c>
    </row>
    <row r="30" spans="5:8" x14ac:dyDescent="0.7">
      <c r="E30" s="4">
        <v>27</v>
      </c>
      <c r="F30" s="4">
        <f t="shared" si="0"/>
        <v>54</v>
      </c>
      <c r="G30" s="5">
        <f t="shared" si="3"/>
        <v>7.29</v>
      </c>
      <c r="H30" s="9">
        <f t="shared" si="2"/>
        <v>46.71</v>
      </c>
    </row>
    <row r="31" spans="5:8" x14ac:dyDescent="0.7">
      <c r="E31" s="4">
        <v>28</v>
      </c>
      <c r="F31" s="4">
        <f t="shared" si="0"/>
        <v>56</v>
      </c>
      <c r="G31" s="5">
        <f t="shared" si="3"/>
        <v>7.84</v>
      </c>
      <c r="H31" s="9">
        <f t="shared" si="2"/>
        <v>48.16</v>
      </c>
    </row>
    <row r="32" spans="5:8" x14ac:dyDescent="0.7">
      <c r="E32" s="4">
        <v>29</v>
      </c>
      <c r="F32" s="4">
        <f t="shared" si="0"/>
        <v>58</v>
      </c>
      <c r="G32" s="5">
        <f t="shared" si="3"/>
        <v>8.41</v>
      </c>
      <c r="H32" s="9">
        <f t="shared" si="2"/>
        <v>49.59</v>
      </c>
    </row>
    <row r="33" spans="5:8" x14ac:dyDescent="0.7">
      <c r="E33" s="4">
        <v>30</v>
      </c>
      <c r="F33" s="4">
        <f t="shared" si="0"/>
        <v>60</v>
      </c>
      <c r="G33" s="5">
        <f t="shared" si="3"/>
        <v>9</v>
      </c>
      <c r="H33" s="9">
        <f t="shared" si="2"/>
        <v>51</v>
      </c>
    </row>
    <row r="34" spans="5:8" x14ac:dyDescent="0.7">
      <c r="E34" s="4">
        <v>31</v>
      </c>
      <c r="F34" s="4">
        <f t="shared" si="0"/>
        <v>62</v>
      </c>
      <c r="G34" s="5">
        <f t="shared" si="3"/>
        <v>9.61</v>
      </c>
      <c r="H34" s="9">
        <f t="shared" si="2"/>
        <v>52.39</v>
      </c>
    </row>
    <row r="35" spans="5:8" x14ac:dyDescent="0.7">
      <c r="E35" s="4">
        <v>32</v>
      </c>
      <c r="F35" s="4">
        <f t="shared" si="0"/>
        <v>64</v>
      </c>
      <c r="G35" s="5">
        <f t="shared" si="3"/>
        <v>10.24</v>
      </c>
      <c r="H35" s="9">
        <f t="shared" si="2"/>
        <v>53.76</v>
      </c>
    </row>
    <row r="36" spans="5:8" x14ac:dyDescent="0.7">
      <c r="E36" s="4">
        <v>33</v>
      </c>
      <c r="F36" s="4">
        <f t="shared" si="0"/>
        <v>66</v>
      </c>
      <c r="G36" s="5">
        <f t="shared" si="3"/>
        <v>10.89</v>
      </c>
      <c r="H36" s="9">
        <f t="shared" si="2"/>
        <v>55.11</v>
      </c>
    </row>
    <row r="37" spans="5:8" x14ac:dyDescent="0.7">
      <c r="E37" s="4">
        <v>34</v>
      </c>
      <c r="F37" s="4">
        <f t="shared" si="0"/>
        <v>68</v>
      </c>
      <c r="G37" s="5">
        <f t="shared" si="3"/>
        <v>11.56</v>
      </c>
      <c r="H37" s="9">
        <f t="shared" si="2"/>
        <v>56.44</v>
      </c>
    </row>
    <row r="38" spans="5:8" x14ac:dyDescent="0.7">
      <c r="E38" s="4">
        <v>35</v>
      </c>
      <c r="F38" s="4">
        <f t="shared" si="0"/>
        <v>70</v>
      </c>
      <c r="G38" s="5">
        <f t="shared" si="3"/>
        <v>12.25</v>
      </c>
      <c r="H38" s="9">
        <f t="shared" si="2"/>
        <v>57.75</v>
      </c>
    </row>
    <row r="39" spans="5:8" x14ac:dyDescent="0.7">
      <c r="E39" s="4">
        <v>36</v>
      </c>
      <c r="F39" s="4">
        <f t="shared" si="0"/>
        <v>72</v>
      </c>
      <c r="G39" s="5">
        <f t="shared" si="3"/>
        <v>12.96</v>
      </c>
      <c r="H39" s="9">
        <f t="shared" si="2"/>
        <v>59.04</v>
      </c>
    </row>
    <row r="40" spans="5:8" x14ac:dyDescent="0.7">
      <c r="E40" s="4">
        <v>37</v>
      </c>
      <c r="F40" s="4">
        <f t="shared" si="0"/>
        <v>74</v>
      </c>
      <c r="G40" s="5">
        <f t="shared" si="3"/>
        <v>13.69</v>
      </c>
      <c r="H40" s="9">
        <f t="shared" si="2"/>
        <v>60.31</v>
      </c>
    </row>
    <row r="41" spans="5:8" x14ac:dyDescent="0.7">
      <c r="E41" s="4">
        <v>38</v>
      </c>
      <c r="F41" s="4">
        <f t="shared" si="0"/>
        <v>76</v>
      </c>
      <c r="G41" s="5">
        <f t="shared" si="3"/>
        <v>14.44</v>
      </c>
      <c r="H41" s="9">
        <f t="shared" si="2"/>
        <v>61.56</v>
      </c>
    </row>
    <row r="42" spans="5:8" x14ac:dyDescent="0.7">
      <c r="E42" s="4">
        <v>39</v>
      </c>
      <c r="F42" s="4">
        <f t="shared" si="0"/>
        <v>78</v>
      </c>
      <c r="G42" s="5">
        <f t="shared" si="3"/>
        <v>15.21</v>
      </c>
      <c r="H42" s="9">
        <f t="shared" si="2"/>
        <v>62.79</v>
      </c>
    </row>
    <row r="43" spans="5:8" x14ac:dyDescent="0.7">
      <c r="E43" s="4">
        <v>40</v>
      </c>
      <c r="F43" s="4">
        <f t="shared" si="0"/>
        <v>80</v>
      </c>
      <c r="G43" s="5">
        <f t="shared" si="3"/>
        <v>16</v>
      </c>
      <c r="H43" s="9">
        <f t="shared" si="2"/>
        <v>64</v>
      </c>
    </row>
    <row r="44" spans="5:8" x14ac:dyDescent="0.7">
      <c r="E44" s="4">
        <v>41</v>
      </c>
      <c r="F44" s="4">
        <f t="shared" si="0"/>
        <v>82</v>
      </c>
      <c r="G44" s="5">
        <f t="shared" si="3"/>
        <v>16.809999999999999</v>
      </c>
      <c r="H44" s="9">
        <f t="shared" si="2"/>
        <v>65.19</v>
      </c>
    </row>
    <row r="45" spans="5:8" x14ac:dyDescent="0.7">
      <c r="E45" s="4">
        <v>42</v>
      </c>
      <c r="F45" s="4">
        <f t="shared" si="0"/>
        <v>84</v>
      </c>
      <c r="G45" s="5">
        <f t="shared" ref="G45:G108" si="4">0.01*E45^2</f>
        <v>17.64</v>
      </c>
      <c r="H45" s="9">
        <f t="shared" si="2"/>
        <v>66.36</v>
      </c>
    </row>
    <row r="46" spans="5:8" x14ac:dyDescent="0.7">
      <c r="E46" s="4">
        <v>43</v>
      </c>
      <c r="F46" s="4">
        <f t="shared" si="0"/>
        <v>86</v>
      </c>
      <c r="G46" s="5">
        <f t="shared" si="4"/>
        <v>18.490000000000002</v>
      </c>
      <c r="H46" s="9">
        <f t="shared" si="2"/>
        <v>67.509999999999991</v>
      </c>
    </row>
    <row r="47" spans="5:8" x14ac:dyDescent="0.7">
      <c r="E47" s="4">
        <v>44</v>
      </c>
      <c r="F47" s="4">
        <f t="shared" si="0"/>
        <v>88</v>
      </c>
      <c r="G47" s="5">
        <f t="shared" si="4"/>
        <v>19.36</v>
      </c>
      <c r="H47" s="9">
        <f t="shared" si="2"/>
        <v>68.64</v>
      </c>
    </row>
    <row r="48" spans="5:8" x14ac:dyDescent="0.7">
      <c r="E48" s="4">
        <v>45</v>
      </c>
      <c r="F48" s="4">
        <f t="shared" si="0"/>
        <v>90</v>
      </c>
      <c r="G48" s="5">
        <f t="shared" si="4"/>
        <v>20.25</v>
      </c>
      <c r="H48" s="9">
        <f t="shared" si="2"/>
        <v>69.75</v>
      </c>
    </row>
    <row r="49" spans="5:8" x14ac:dyDescent="0.7">
      <c r="E49" s="4">
        <v>46</v>
      </c>
      <c r="F49" s="4">
        <f t="shared" si="0"/>
        <v>92</v>
      </c>
      <c r="G49" s="5">
        <f t="shared" si="4"/>
        <v>21.16</v>
      </c>
      <c r="H49" s="9">
        <f t="shared" si="2"/>
        <v>70.84</v>
      </c>
    </row>
    <row r="50" spans="5:8" x14ac:dyDescent="0.7">
      <c r="E50" s="4">
        <v>47</v>
      </c>
      <c r="F50" s="4">
        <f t="shared" si="0"/>
        <v>94</v>
      </c>
      <c r="G50" s="5">
        <f t="shared" si="4"/>
        <v>22.09</v>
      </c>
      <c r="H50" s="9">
        <f t="shared" si="2"/>
        <v>71.91</v>
      </c>
    </row>
    <row r="51" spans="5:8" x14ac:dyDescent="0.7">
      <c r="E51" s="4">
        <v>48</v>
      </c>
      <c r="F51" s="4">
        <f t="shared" si="0"/>
        <v>96</v>
      </c>
      <c r="G51" s="5">
        <f t="shared" si="4"/>
        <v>23.04</v>
      </c>
      <c r="H51" s="9">
        <f t="shared" si="2"/>
        <v>72.960000000000008</v>
      </c>
    </row>
    <row r="52" spans="5:8" x14ac:dyDescent="0.7">
      <c r="E52" s="4">
        <v>49</v>
      </c>
      <c r="F52" s="4">
        <f t="shared" si="0"/>
        <v>98</v>
      </c>
      <c r="G52" s="5">
        <f t="shared" si="4"/>
        <v>24.01</v>
      </c>
      <c r="H52" s="9">
        <f t="shared" si="2"/>
        <v>73.989999999999995</v>
      </c>
    </row>
    <row r="53" spans="5:8" x14ac:dyDescent="0.7">
      <c r="E53" s="4">
        <v>50</v>
      </c>
      <c r="F53" s="4">
        <f t="shared" si="0"/>
        <v>100</v>
      </c>
      <c r="G53" s="5">
        <f t="shared" si="4"/>
        <v>25</v>
      </c>
      <c r="H53" s="9">
        <f t="shared" si="2"/>
        <v>75</v>
      </c>
    </row>
    <row r="54" spans="5:8" x14ac:dyDescent="0.7">
      <c r="E54" s="4">
        <v>51</v>
      </c>
      <c r="F54" s="4">
        <f t="shared" si="0"/>
        <v>102</v>
      </c>
      <c r="G54" s="5">
        <f t="shared" si="4"/>
        <v>26.01</v>
      </c>
      <c r="H54" s="9">
        <f t="shared" si="2"/>
        <v>75.989999999999995</v>
      </c>
    </row>
    <row r="55" spans="5:8" x14ac:dyDescent="0.7">
      <c r="E55" s="4">
        <v>52</v>
      </c>
      <c r="F55" s="4">
        <f t="shared" si="0"/>
        <v>104</v>
      </c>
      <c r="G55" s="5">
        <f t="shared" si="4"/>
        <v>27.04</v>
      </c>
      <c r="H55" s="9">
        <f t="shared" si="2"/>
        <v>76.960000000000008</v>
      </c>
    </row>
    <row r="56" spans="5:8" x14ac:dyDescent="0.7">
      <c r="E56" s="4">
        <v>53</v>
      </c>
      <c r="F56" s="4">
        <f t="shared" si="0"/>
        <v>106</v>
      </c>
      <c r="G56" s="5">
        <f t="shared" si="4"/>
        <v>28.09</v>
      </c>
      <c r="H56" s="9">
        <f t="shared" si="2"/>
        <v>77.91</v>
      </c>
    </row>
    <row r="57" spans="5:8" x14ac:dyDescent="0.7">
      <c r="E57" s="4">
        <v>54</v>
      </c>
      <c r="F57" s="4">
        <f t="shared" si="0"/>
        <v>108</v>
      </c>
      <c r="G57" s="5">
        <f t="shared" si="4"/>
        <v>29.16</v>
      </c>
      <c r="H57" s="9">
        <f t="shared" si="2"/>
        <v>78.84</v>
      </c>
    </row>
    <row r="58" spans="5:8" x14ac:dyDescent="0.7">
      <c r="E58" s="4">
        <v>55</v>
      </c>
      <c r="F58" s="4">
        <f t="shared" si="0"/>
        <v>110</v>
      </c>
      <c r="G58" s="5">
        <f t="shared" si="4"/>
        <v>30.25</v>
      </c>
      <c r="H58" s="9">
        <f t="shared" si="2"/>
        <v>79.75</v>
      </c>
    </row>
    <row r="59" spans="5:8" x14ac:dyDescent="0.7">
      <c r="E59" s="4">
        <v>56</v>
      </c>
      <c r="F59" s="4">
        <f t="shared" si="0"/>
        <v>112</v>
      </c>
      <c r="G59" s="5">
        <f t="shared" si="4"/>
        <v>31.36</v>
      </c>
      <c r="H59" s="9">
        <f t="shared" si="2"/>
        <v>80.64</v>
      </c>
    </row>
    <row r="60" spans="5:8" x14ac:dyDescent="0.7">
      <c r="E60" s="4">
        <v>57</v>
      </c>
      <c r="F60" s="4">
        <f t="shared" si="0"/>
        <v>114</v>
      </c>
      <c r="G60" s="5">
        <f t="shared" si="4"/>
        <v>32.49</v>
      </c>
      <c r="H60" s="9">
        <f t="shared" si="2"/>
        <v>81.509999999999991</v>
      </c>
    </row>
    <row r="61" spans="5:8" x14ac:dyDescent="0.7">
      <c r="E61" s="4">
        <v>58</v>
      </c>
      <c r="F61" s="4">
        <f t="shared" si="0"/>
        <v>116</v>
      </c>
      <c r="G61" s="5">
        <f t="shared" si="4"/>
        <v>33.64</v>
      </c>
      <c r="H61" s="9">
        <f t="shared" si="2"/>
        <v>82.36</v>
      </c>
    </row>
    <row r="62" spans="5:8" x14ac:dyDescent="0.7">
      <c r="E62" s="4">
        <v>59</v>
      </c>
      <c r="F62" s="4">
        <f t="shared" si="0"/>
        <v>118</v>
      </c>
      <c r="G62" s="5">
        <f t="shared" si="4"/>
        <v>34.81</v>
      </c>
      <c r="H62" s="9">
        <f t="shared" si="2"/>
        <v>83.19</v>
      </c>
    </row>
    <row r="63" spans="5:8" x14ac:dyDescent="0.7">
      <c r="E63" s="4">
        <v>60</v>
      </c>
      <c r="F63" s="4">
        <f t="shared" si="0"/>
        <v>120</v>
      </c>
      <c r="G63" s="5">
        <f t="shared" si="4"/>
        <v>36</v>
      </c>
      <c r="H63" s="9">
        <f t="shared" si="2"/>
        <v>84</v>
      </c>
    </row>
    <row r="64" spans="5:8" x14ac:dyDescent="0.7">
      <c r="E64" s="4">
        <v>61</v>
      </c>
      <c r="F64" s="4">
        <f t="shared" si="0"/>
        <v>122</v>
      </c>
      <c r="G64" s="5">
        <f t="shared" si="4"/>
        <v>37.21</v>
      </c>
      <c r="H64" s="9">
        <f t="shared" si="2"/>
        <v>84.789999999999992</v>
      </c>
    </row>
    <row r="65" spans="5:8" x14ac:dyDescent="0.7">
      <c r="E65" s="4">
        <v>62</v>
      </c>
      <c r="F65" s="4">
        <f t="shared" si="0"/>
        <v>124</v>
      </c>
      <c r="G65" s="5">
        <f t="shared" si="4"/>
        <v>38.44</v>
      </c>
      <c r="H65" s="9">
        <f t="shared" si="2"/>
        <v>85.56</v>
      </c>
    </row>
    <row r="66" spans="5:8" x14ac:dyDescent="0.7">
      <c r="E66" s="4">
        <v>63</v>
      </c>
      <c r="F66" s="4">
        <f t="shared" si="0"/>
        <v>126</v>
      </c>
      <c r="G66" s="5">
        <f t="shared" si="4"/>
        <v>39.69</v>
      </c>
      <c r="H66" s="9">
        <f t="shared" si="2"/>
        <v>86.31</v>
      </c>
    </row>
    <row r="67" spans="5:8" x14ac:dyDescent="0.7">
      <c r="E67" s="4">
        <v>64</v>
      </c>
      <c r="F67" s="4">
        <f t="shared" si="0"/>
        <v>128</v>
      </c>
      <c r="G67" s="5">
        <f t="shared" si="4"/>
        <v>40.96</v>
      </c>
      <c r="H67" s="9">
        <f t="shared" si="2"/>
        <v>87.039999999999992</v>
      </c>
    </row>
    <row r="68" spans="5:8" x14ac:dyDescent="0.7">
      <c r="E68" s="4">
        <v>65</v>
      </c>
      <c r="F68" s="4">
        <f t="shared" ref="F68:F131" si="5">2*E68</f>
        <v>130</v>
      </c>
      <c r="G68" s="5">
        <f t="shared" si="4"/>
        <v>42.25</v>
      </c>
      <c r="H68" s="9">
        <f t="shared" ref="H68:H131" si="6">F68-G68</f>
        <v>87.75</v>
      </c>
    </row>
    <row r="69" spans="5:8" x14ac:dyDescent="0.7">
      <c r="E69" s="4">
        <v>66</v>
      </c>
      <c r="F69" s="4">
        <f t="shared" si="5"/>
        <v>132</v>
      </c>
      <c r="G69" s="5">
        <f t="shared" si="4"/>
        <v>43.56</v>
      </c>
      <c r="H69" s="9">
        <f t="shared" si="6"/>
        <v>88.44</v>
      </c>
    </row>
    <row r="70" spans="5:8" x14ac:dyDescent="0.7">
      <c r="E70" s="4">
        <v>67</v>
      </c>
      <c r="F70" s="4">
        <f t="shared" si="5"/>
        <v>134</v>
      </c>
      <c r="G70" s="5">
        <f t="shared" si="4"/>
        <v>44.89</v>
      </c>
      <c r="H70" s="9">
        <f t="shared" si="6"/>
        <v>89.11</v>
      </c>
    </row>
    <row r="71" spans="5:8" x14ac:dyDescent="0.7">
      <c r="E71" s="4">
        <v>68</v>
      </c>
      <c r="F71" s="4">
        <f t="shared" si="5"/>
        <v>136</v>
      </c>
      <c r="G71" s="5">
        <f t="shared" si="4"/>
        <v>46.24</v>
      </c>
      <c r="H71" s="9">
        <f t="shared" si="6"/>
        <v>89.759999999999991</v>
      </c>
    </row>
    <row r="72" spans="5:8" x14ac:dyDescent="0.7">
      <c r="E72" s="4">
        <v>69</v>
      </c>
      <c r="F72" s="4">
        <f t="shared" si="5"/>
        <v>138</v>
      </c>
      <c r="G72" s="5">
        <f t="shared" si="4"/>
        <v>47.61</v>
      </c>
      <c r="H72" s="9">
        <f t="shared" si="6"/>
        <v>90.39</v>
      </c>
    </row>
    <row r="73" spans="5:8" x14ac:dyDescent="0.7">
      <c r="E73" s="4">
        <v>70</v>
      </c>
      <c r="F73" s="4">
        <f t="shared" si="5"/>
        <v>140</v>
      </c>
      <c r="G73" s="5">
        <f t="shared" si="4"/>
        <v>49</v>
      </c>
      <c r="H73" s="9">
        <f t="shared" si="6"/>
        <v>91</v>
      </c>
    </row>
    <row r="74" spans="5:8" x14ac:dyDescent="0.7">
      <c r="E74" s="4">
        <v>71</v>
      </c>
      <c r="F74" s="4">
        <f t="shared" si="5"/>
        <v>142</v>
      </c>
      <c r="G74" s="5">
        <f t="shared" si="4"/>
        <v>50.410000000000004</v>
      </c>
      <c r="H74" s="9">
        <f t="shared" si="6"/>
        <v>91.59</v>
      </c>
    </row>
    <row r="75" spans="5:8" x14ac:dyDescent="0.7">
      <c r="E75" s="4">
        <v>72</v>
      </c>
      <c r="F75" s="4">
        <f t="shared" si="5"/>
        <v>144</v>
      </c>
      <c r="G75" s="5">
        <f t="shared" si="4"/>
        <v>51.84</v>
      </c>
      <c r="H75" s="9">
        <f t="shared" si="6"/>
        <v>92.16</v>
      </c>
    </row>
    <row r="76" spans="5:8" x14ac:dyDescent="0.7">
      <c r="E76" s="4">
        <v>73</v>
      </c>
      <c r="F76" s="4">
        <f t="shared" si="5"/>
        <v>146</v>
      </c>
      <c r="G76" s="5">
        <f t="shared" si="4"/>
        <v>53.29</v>
      </c>
      <c r="H76" s="9">
        <f t="shared" si="6"/>
        <v>92.710000000000008</v>
      </c>
    </row>
    <row r="77" spans="5:8" x14ac:dyDescent="0.7">
      <c r="E77" s="4">
        <v>74</v>
      </c>
      <c r="F77" s="4">
        <f t="shared" si="5"/>
        <v>148</v>
      </c>
      <c r="G77" s="5">
        <f t="shared" si="4"/>
        <v>54.76</v>
      </c>
      <c r="H77" s="9">
        <f t="shared" si="6"/>
        <v>93.240000000000009</v>
      </c>
    </row>
    <row r="78" spans="5:8" x14ac:dyDescent="0.7">
      <c r="E78" s="4">
        <v>75</v>
      </c>
      <c r="F78" s="4">
        <f t="shared" si="5"/>
        <v>150</v>
      </c>
      <c r="G78" s="5">
        <f t="shared" si="4"/>
        <v>56.25</v>
      </c>
      <c r="H78" s="9">
        <f t="shared" si="6"/>
        <v>93.75</v>
      </c>
    </row>
    <row r="79" spans="5:8" x14ac:dyDescent="0.7">
      <c r="E79" s="4">
        <v>76</v>
      </c>
      <c r="F79" s="4">
        <f t="shared" si="5"/>
        <v>152</v>
      </c>
      <c r="G79" s="5">
        <f t="shared" si="4"/>
        <v>57.76</v>
      </c>
      <c r="H79" s="9">
        <f t="shared" si="6"/>
        <v>94.240000000000009</v>
      </c>
    </row>
    <row r="80" spans="5:8" x14ac:dyDescent="0.7">
      <c r="E80" s="4">
        <v>77</v>
      </c>
      <c r="F80" s="4">
        <f t="shared" si="5"/>
        <v>154</v>
      </c>
      <c r="G80" s="5">
        <f t="shared" si="4"/>
        <v>59.29</v>
      </c>
      <c r="H80" s="9">
        <f t="shared" si="6"/>
        <v>94.710000000000008</v>
      </c>
    </row>
    <row r="81" spans="5:8" x14ac:dyDescent="0.7">
      <c r="E81" s="4">
        <v>78</v>
      </c>
      <c r="F81" s="4">
        <f t="shared" si="5"/>
        <v>156</v>
      </c>
      <c r="G81" s="5">
        <f t="shared" si="4"/>
        <v>60.84</v>
      </c>
      <c r="H81" s="9">
        <f t="shared" si="6"/>
        <v>95.16</v>
      </c>
    </row>
    <row r="82" spans="5:8" x14ac:dyDescent="0.7">
      <c r="E82" s="4">
        <v>79</v>
      </c>
      <c r="F82" s="4">
        <f t="shared" si="5"/>
        <v>158</v>
      </c>
      <c r="G82" s="5">
        <f t="shared" si="4"/>
        <v>62.410000000000004</v>
      </c>
      <c r="H82" s="9">
        <f t="shared" si="6"/>
        <v>95.59</v>
      </c>
    </row>
    <row r="83" spans="5:8" x14ac:dyDescent="0.7">
      <c r="E83" s="4">
        <v>80</v>
      </c>
      <c r="F83" s="4">
        <f t="shared" si="5"/>
        <v>160</v>
      </c>
      <c r="G83" s="5">
        <f t="shared" si="4"/>
        <v>64</v>
      </c>
      <c r="H83" s="9">
        <f t="shared" si="6"/>
        <v>96</v>
      </c>
    </row>
    <row r="84" spans="5:8" x14ac:dyDescent="0.7">
      <c r="E84" s="4">
        <v>81</v>
      </c>
      <c r="F84" s="4">
        <f t="shared" si="5"/>
        <v>162</v>
      </c>
      <c r="G84" s="5">
        <f t="shared" si="4"/>
        <v>65.61</v>
      </c>
      <c r="H84" s="9">
        <f t="shared" si="6"/>
        <v>96.39</v>
      </c>
    </row>
    <row r="85" spans="5:8" x14ac:dyDescent="0.7">
      <c r="E85" s="4">
        <v>82</v>
      </c>
      <c r="F85" s="4">
        <f t="shared" si="5"/>
        <v>164</v>
      </c>
      <c r="G85" s="5">
        <f t="shared" si="4"/>
        <v>67.239999999999995</v>
      </c>
      <c r="H85" s="9">
        <f t="shared" si="6"/>
        <v>96.76</v>
      </c>
    </row>
    <row r="86" spans="5:8" x14ac:dyDescent="0.7">
      <c r="E86" s="4">
        <v>83</v>
      </c>
      <c r="F86" s="4">
        <f t="shared" si="5"/>
        <v>166</v>
      </c>
      <c r="G86" s="5">
        <f t="shared" si="4"/>
        <v>68.89</v>
      </c>
      <c r="H86" s="9">
        <f t="shared" si="6"/>
        <v>97.11</v>
      </c>
    </row>
    <row r="87" spans="5:8" x14ac:dyDescent="0.7">
      <c r="E87" s="4">
        <v>84</v>
      </c>
      <c r="F87" s="4">
        <f t="shared" si="5"/>
        <v>168</v>
      </c>
      <c r="G87" s="5">
        <f t="shared" si="4"/>
        <v>70.56</v>
      </c>
      <c r="H87" s="9">
        <f t="shared" si="6"/>
        <v>97.44</v>
      </c>
    </row>
    <row r="88" spans="5:8" x14ac:dyDescent="0.7">
      <c r="E88" s="4">
        <v>85</v>
      </c>
      <c r="F88" s="4">
        <f t="shared" si="5"/>
        <v>170</v>
      </c>
      <c r="G88" s="5">
        <f t="shared" si="4"/>
        <v>72.25</v>
      </c>
      <c r="H88" s="9">
        <f t="shared" si="6"/>
        <v>97.75</v>
      </c>
    </row>
    <row r="89" spans="5:8" x14ac:dyDescent="0.7">
      <c r="E89" s="4">
        <v>86</v>
      </c>
      <c r="F89" s="4">
        <f t="shared" si="5"/>
        <v>172</v>
      </c>
      <c r="G89" s="5">
        <f t="shared" si="4"/>
        <v>73.960000000000008</v>
      </c>
      <c r="H89" s="9">
        <f t="shared" si="6"/>
        <v>98.039999999999992</v>
      </c>
    </row>
    <row r="90" spans="5:8" x14ac:dyDescent="0.7">
      <c r="E90" s="4">
        <v>87</v>
      </c>
      <c r="F90" s="4">
        <f t="shared" si="5"/>
        <v>174</v>
      </c>
      <c r="G90" s="5">
        <f t="shared" si="4"/>
        <v>75.69</v>
      </c>
      <c r="H90" s="9">
        <f t="shared" si="6"/>
        <v>98.31</v>
      </c>
    </row>
    <row r="91" spans="5:8" x14ac:dyDescent="0.7">
      <c r="E91" s="4">
        <v>88</v>
      </c>
      <c r="F91" s="4">
        <f t="shared" si="5"/>
        <v>176</v>
      </c>
      <c r="G91" s="5">
        <f t="shared" si="4"/>
        <v>77.44</v>
      </c>
      <c r="H91" s="9">
        <f t="shared" si="6"/>
        <v>98.56</v>
      </c>
    </row>
    <row r="92" spans="5:8" x14ac:dyDescent="0.7">
      <c r="E92" s="4">
        <v>89</v>
      </c>
      <c r="F92" s="4">
        <f t="shared" si="5"/>
        <v>178</v>
      </c>
      <c r="G92" s="5">
        <f t="shared" si="4"/>
        <v>79.210000000000008</v>
      </c>
      <c r="H92" s="9">
        <f t="shared" si="6"/>
        <v>98.789999999999992</v>
      </c>
    </row>
    <row r="93" spans="5:8" x14ac:dyDescent="0.7">
      <c r="E93" s="4">
        <v>90</v>
      </c>
      <c r="F93" s="4">
        <f t="shared" si="5"/>
        <v>180</v>
      </c>
      <c r="G93" s="5">
        <f t="shared" si="4"/>
        <v>81</v>
      </c>
      <c r="H93" s="9">
        <f t="shared" si="6"/>
        <v>99</v>
      </c>
    </row>
    <row r="94" spans="5:8" x14ac:dyDescent="0.7">
      <c r="E94" s="4">
        <v>91</v>
      </c>
      <c r="F94" s="4">
        <f t="shared" si="5"/>
        <v>182</v>
      </c>
      <c r="G94" s="5">
        <f t="shared" si="4"/>
        <v>82.81</v>
      </c>
      <c r="H94" s="9">
        <f t="shared" si="6"/>
        <v>99.19</v>
      </c>
    </row>
    <row r="95" spans="5:8" x14ac:dyDescent="0.7">
      <c r="E95" s="4">
        <v>92</v>
      </c>
      <c r="F95" s="4">
        <f t="shared" si="5"/>
        <v>184</v>
      </c>
      <c r="G95" s="5">
        <f t="shared" si="4"/>
        <v>84.64</v>
      </c>
      <c r="H95" s="9">
        <f t="shared" si="6"/>
        <v>99.36</v>
      </c>
    </row>
    <row r="96" spans="5:8" x14ac:dyDescent="0.7">
      <c r="E96" s="4">
        <v>93</v>
      </c>
      <c r="F96" s="4">
        <f t="shared" si="5"/>
        <v>186</v>
      </c>
      <c r="G96" s="5">
        <f t="shared" si="4"/>
        <v>86.49</v>
      </c>
      <c r="H96" s="9">
        <f t="shared" si="6"/>
        <v>99.51</v>
      </c>
    </row>
    <row r="97" spans="5:8" x14ac:dyDescent="0.7">
      <c r="E97" s="4">
        <v>94</v>
      </c>
      <c r="F97" s="4">
        <f t="shared" si="5"/>
        <v>188</v>
      </c>
      <c r="G97" s="5">
        <f t="shared" si="4"/>
        <v>88.36</v>
      </c>
      <c r="H97" s="9">
        <f t="shared" si="6"/>
        <v>99.64</v>
      </c>
    </row>
    <row r="98" spans="5:8" x14ac:dyDescent="0.7">
      <c r="E98" s="4">
        <v>95</v>
      </c>
      <c r="F98" s="4">
        <f t="shared" si="5"/>
        <v>190</v>
      </c>
      <c r="G98" s="5">
        <f t="shared" si="4"/>
        <v>90.25</v>
      </c>
      <c r="H98" s="9">
        <f t="shared" si="6"/>
        <v>99.75</v>
      </c>
    </row>
    <row r="99" spans="5:8" x14ac:dyDescent="0.7">
      <c r="E99" s="4">
        <v>96</v>
      </c>
      <c r="F99" s="4">
        <f t="shared" si="5"/>
        <v>192</v>
      </c>
      <c r="G99" s="5">
        <f t="shared" si="4"/>
        <v>92.16</v>
      </c>
      <c r="H99" s="9">
        <f t="shared" si="6"/>
        <v>99.84</v>
      </c>
    </row>
    <row r="100" spans="5:8" x14ac:dyDescent="0.7">
      <c r="E100" s="4">
        <v>97</v>
      </c>
      <c r="F100" s="4">
        <f t="shared" si="5"/>
        <v>194</v>
      </c>
      <c r="G100" s="5">
        <f t="shared" si="4"/>
        <v>94.09</v>
      </c>
      <c r="H100" s="9">
        <f t="shared" si="6"/>
        <v>99.91</v>
      </c>
    </row>
    <row r="101" spans="5:8" x14ac:dyDescent="0.7">
      <c r="E101" s="4">
        <v>98</v>
      </c>
      <c r="F101" s="4">
        <f t="shared" si="5"/>
        <v>196</v>
      </c>
      <c r="G101" s="5">
        <f t="shared" si="4"/>
        <v>96.04</v>
      </c>
      <c r="H101" s="9">
        <f t="shared" si="6"/>
        <v>99.96</v>
      </c>
    </row>
    <row r="102" spans="5:8" x14ac:dyDescent="0.7">
      <c r="E102" s="4">
        <v>99</v>
      </c>
      <c r="F102" s="4">
        <f t="shared" si="5"/>
        <v>198</v>
      </c>
      <c r="G102" s="5">
        <f t="shared" si="4"/>
        <v>98.01</v>
      </c>
      <c r="H102" s="9">
        <f t="shared" si="6"/>
        <v>99.99</v>
      </c>
    </row>
    <row r="103" spans="5:8" s="8" customFormat="1" x14ac:dyDescent="0.7">
      <c r="E103" s="6">
        <v>100</v>
      </c>
      <c r="F103" s="6">
        <f t="shared" si="5"/>
        <v>200</v>
      </c>
      <c r="G103" s="7">
        <f t="shared" si="4"/>
        <v>100</v>
      </c>
      <c r="H103" s="10">
        <f t="shared" si="6"/>
        <v>100</v>
      </c>
    </row>
    <row r="104" spans="5:8" x14ac:dyDescent="0.7">
      <c r="E104" s="4">
        <v>101</v>
      </c>
      <c r="F104" s="4">
        <f t="shared" si="5"/>
        <v>202</v>
      </c>
      <c r="G104" s="5">
        <f t="shared" si="4"/>
        <v>102.01</v>
      </c>
      <c r="H104" s="9">
        <f t="shared" si="6"/>
        <v>99.99</v>
      </c>
    </row>
    <row r="105" spans="5:8" x14ac:dyDescent="0.7">
      <c r="E105" s="4">
        <v>102</v>
      </c>
      <c r="F105" s="4">
        <f t="shared" si="5"/>
        <v>204</v>
      </c>
      <c r="G105" s="5">
        <f t="shared" si="4"/>
        <v>104.04</v>
      </c>
      <c r="H105" s="9">
        <f t="shared" si="6"/>
        <v>99.96</v>
      </c>
    </row>
    <row r="106" spans="5:8" x14ac:dyDescent="0.7">
      <c r="E106" s="4">
        <v>103</v>
      </c>
      <c r="F106" s="4">
        <f t="shared" si="5"/>
        <v>206</v>
      </c>
      <c r="G106" s="5">
        <f t="shared" si="4"/>
        <v>106.09</v>
      </c>
      <c r="H106" s="9">
        <f t="shared" si="6"/>
        <v>99.91</v>
      </c>
    </row>
    <row r="107" spans="5:8" x14ac:dyDescent="0.7">
      <c r="E107" s="4">
        <v>104</v>
      </c>
      <c r="F107" s="4">
        <f t="shared" si="5"/>
        <v>208</v>
      </c>
      <c r="G107" s="5">
        <f t="shared" si="4"/>
        <v>108.16</v>
      </c>
      <c r="H107" s="9">
        <f t="shared" si="6"/>
        <v>99.84</v>
      </c>
    </row>
    <row r="108" spans="5:8" x14ac:dyDescent="0.7">
      <c r="E108" s="4">
        <v>105</v>
      </c>
      <c r="F108" s="4">
        <f t="shared" si="5"/>
        <v>210</v>
      </c>
      <c r="G108" s="5">
        <f t="shared" si="4"/>
        <v>110.25</v>
      </c>
      <c r="H108" s="9">
        <f t="shared" si="6"/>
        <v>99.75</v>
      </c>
    </row>
    <row r="109" spans="5:8" x14ac:dyDescent="0.7">
      <c r="E109" s="4">
        <v>106</v>
      </c>
      <c r="F109" s="4">
        <f t="shared" si="5"/>
        <v>212</v>
      </c>
      <c r="G109" s="5">
        <f t="shared" ref="G109:G123" si="7">0.01*E109^2</f>
        <v>112.36</v>
      </c>
      <c r="H109" s="9">
        <f t="shared" si="6"/>
        <v>99.64</v>
      </c>
    </row>
    <row r="110" spans="5:8" x14ac:dyDescent="0.7">
      <c r="E110" s="4">
        <v>107</v>
      </c>
      <c r="F110" s="4">
        <f t="shared" si="5"/>
        <v>214</v>
      </c>
      <c r="G110" s="5">
        <f t="shared" si="7"/>
        <v>114.49000000000001</v>
      </c>
      <c r="H110" s="9">
        <f t="shared" si="6"/>
        <v>99.509999999999991</v>
      </c>
    </row>
    <row r="111" spans="5:8" x14ac:dyDescent="0.7">
      <c r="E111" s="4">
        <v>108</v>
      </c>
      <c r="F111" s="4">
        <f t="shared" si="5"/>
        <v>216</v>
      </c>
      <c r="G111" s="5">
        <f t="shared" si="7"/>
        <v>116.64</v>
      </c>
      <c r="H111" s="9">
        <f t="shared" si="6"/>
        <v>99.36</v>
      </c>
    </row>
    <row r="112" spans="5:8" x14ac:dyDescent="0.7">
      <c r="E112" s="4">
        <v>109</v>
      </c>
      <c r="F112" s="4">
        <f t="shared" si="5"/>
        <v>218</v>
      </c>
      <c r="G112" s="5">
        <f t="shared" si="7"/>
        <v>118.81</v>
      </c>
      <c r="H112" s="9">
        <f t="shared" si="6"/>
        <v>99.19</v>
      </c>
    </row>
    <row r="113" spans="5:8" x14ac:dyDescent="0.7">
      <c r="E113" s="4">
        <v>110</v>
      </c>
      <c r="F113" s="4">
        <f t="shared" si="5"/>
        <v>220</v>
      </c>
      <c r="G113" s="5">
        <f t="shared" si="7"/>
        <v>121</v>
      </c>
      <c r="H113" s="9">
        <f t="shared" si="6"/>
        <v>99</v>
      </c>
    </row>
    <row r="114" spans="5:8" x14ac:dyDescent="0.7">
      <c r="E114" s="4">
        <v>111</v>
      </c>
      <c r="F114" s="4">
        <f t="shared" si="5"/>
        <v>222</v>
      </c>
      <c r="G114" s="5">
        <f t="shared" si="7"/>
        <v>123.21000000000001</v>
      </c>
      <c r="H114" s="9">
        <f t="shared" si="6"/>
        <v>98.789999999999992</v>
      </c>
    </row>
    <row r="115" spans="5:8" x14ac:dyDescent="0.7">
      <c r="E115" s="4">
        <v>112</v>
      </c>
      <c r="F115" s="4">
        <f t="shared" si="5"/>
        <v>224</v>
      </c>
      <c r="G115" s="5">
        <f t="shared" si="7"/>
        <v>125.44</v>
      </c>
      <c r="H115" s="9">
        <f t="shared" si="6"/>
        <v>98.56</v>
      </c>
    </row>
    <row r="116" spans="5:8" x14ac:dyDescent="0.7">
      <c r="E116" s="4">
        <v>113</v>
      </c>
      <c r="F116" s="4">
        <f t="shared" si="5"/>
        <v>226</v>
      </c>
      <c r="G116" s="5">
        <f t="shared" si="7"/>
        <v>127.69</v>
      </c>
      <c r="H116" s="9">
        <f t="shared" si="6"/>
        <v>98.31</v>
      </c>
    </row>
    <row r="117" spans="5:8" x14ac:dyDescent="0.7">
      <c r="E117" s="4">
        <v>114</v>
      </c>
      <c r="F117" s="4">
        <f t="shared" si="5"/>
        <v>228</v>
      </c>
      <c r="G117" s="5">
        <f t="shared" si="7"/>
        <v>129.96</v>
      </c>
      <c r="H117" s="9">
        <f t="shared" si="6"/>
        <v>98.039999999999992</v>
      </c>
    </row>
    <row r="118" spans="5:8" x14ac:dyDescent="0.7">
      <c r="E118" s="4">
        <v>115</v>
      </c>
      <c r="F118" s="4">
        <f t="shared" si="5"/>
        <v>230</v>
      </c>
      <c r="G118" s="5">
        <f t="shared" si="7"/>
        <v>132.25</v>
      </c>
      <c r="H118" s="9">
        <f t="shared" si="6"/>
        <v>97.75</v>
      </c>
    </row>
    <row r="119" spans="5:8" x14ac:dyDescent="0.7">
      <c r="E119" s="4">
        <v>116</v>
      </c>
      <c r="F119" s="4">
        <f t="shared" si="5"/>
        <v>232</v>
      </c>
      <c r="G119" s="5">
        <f t="shared" si="7"/>
        <v>134.56</v>
      </c>
      <c r="H119" s="9">
        <f t="shared" si="6"/>
        <v>97.44</v>
      </c>
    </row>
    <row r="120" spans="5:8" x14ac:dyDescent="0.7">
      <c r="E120" s="4">
        <v>117</v>
      </c>
      <c r="F120" s="4">
        <f t="shared" si="5"/>
        <v>234</v>
      </c>
      <c r="G120" s="5">
        <f t="shared" si="7"/>
        <v>136.89000000000001</v>
      </c>
      <c r="H120" s="9">
        <f t="shared" si="6"/>
        <v>97.109999999999985</v>
      </c>
    </row>
    <row r="121" spans="5:8" x14ac:dyDescent="0.7">
      <c r="E121" s="4">
        <v>118</v>
      </c>
      <c r="F121" s="4">
        <f t="shared" si="5"/>
        <v>236</v>
      </c>
      <c r="G121" s="5">
        <f t="shared" si="7"/>
        <v>139.24</v>
      </c>
      <c r="H121" s="9">
        <f t="shared" si="6"/>
        <v>96.759999999999991</v>
      </c>
    </row>
    <row r="122" spans="5:8" x14ac:dyDescent="0.7">
      <c r="E122" s="4">
        <v>119</v>
      </c>
      <c r="F122" s="4">
        <f t="shared" si="5"/>
        <v>238</v>
      </c>
      <c r="G122" s="5">
        <f t="shared" si="7"/>
        <v>141.61000000000001</v>
      </c>
      <c r="H122" s="9">
        <f t="shared" si="6"/>
        <v>96.389999999999986</v>
      </c>
    </row>
    <row r="123" spans="5:8" x14ac:dyDescent="0.7">
      <c r="E123" s="4">
        <v>120</v>
      </c>
      <c r="F123" s="4">
        <f t="shared" si="5"/>
        <v>240</v>
      </c>
      <c r="G123" s="5">
        <f t="shared" si="7"/>
        <v>144</v>
      </c>
      <c r="H123" s="9">
        <f t="shared" si="6"/>
        <v>96</v>
      </c>
    </row>
    <row r="124" spans="5:8" x14ac:dyDescent="0.7">
      <c r="E124" s="4">
        <v>121</v>
      </c>
      <c r="F124" s="4">
        <f t="shared" si="5"/>
        <v>242</v>
      </c>
      <c r="G124" s="5">
        <f t="shared" ref="G124:G156" si="8">0.01*E124^2</f>
        <v>146.41</v>
      </c>
      <c r="H124" s="9">
        <f t="shared" si="6"/>
        <v>95.59</v>
      </c>
    </row>
    <row r="125" spans="5:8" x14ac:dyDescent="0.7">
      <c r="E125" s="4">
        <v>122</v>
      </c>
      <c r="F125" s="4">
        <f t="shared" si="5"/>
        <v>244</v>
      </c>
      <c r="G125" s="5">
        <f t="shared" si="8"/>
        <v>148.84</v>
      </c>
      <c r="H125" s="9">
        <f t="shared" si="6"/>
        <v>95.16</v>
      </c>
    </row>
    <row r="126" spans="5:8" x14ac:dyDescent="0.7">
      <c r="E126" s="4">
        <v>123</v>
      </c>
      <c r="F126" s="4">
        <f t="shared" si="5"/>
        <v>246</v>
      </c>
      <c r="G126" s="5">
        <f t="shared" si="8"/>
        <v>151.29</v>
      </c>
      <c r="H126" s="9">
        <f t="shared" si="6"/>
        <v>94.710000000000008</v>
      </c>
    </row>
    <row r="127" spans="5:8" x14ac:dyDescent="0.7">
      <c r="E127" s="4">
        <v>124</v>
      </c>
      <c r="F127" s="4">
        <f t="shared" si="5"/>
        <v>248</v>
      </c>
      <c r="G127" s="5">
        <f t="shared" si="8"/>
        <v>153.76</v>
      </c>
      <c r="H127" s="9">
        <f t="shared" si="6"/>
        <v>94.240000000000009</v>
      </c>
    </row>
    <row r="128" spans="5:8" x14ac:dyDescent="0.7">
      <c r="E128" s="4">
        <v>125</v>
      </c>
      <c r="F128" s="4">
        <f t="shared" si="5"/>
        <v>250</v>
      </c>
      <c r="G128" s="5">
        <f t="shared" si="8"/>
        <v>156.25</v>
      </c>
      <c r="H128" s="9">
        <f t="shared" si="6"/>
        <v>93.75</v>
      </c>
    </row>
    <row r="129" spans="5:8" x14ac:dyDescent="0.7">
      <c r="E129" s="4">
        <v>126</v>
      </c>
      <c r="F129" s="4">
        <f t="shared" si="5"/>
        <v>252</v>
      </c>
      <c r="G129" s="5">
        <f t="shared" si="8"/>
        <v>158.76</v>
      </c>
      <c r="H129" s="9">
        <f t="shared" si="6"/>
        <v>93.240000000000009</v>
      </c>
    </row>
    <row r="130" spans="5:8" x14ac:dyDescent="0.7">
      <c r="E130" s="4">
        <v>127</v>
      </c>
      <c r="F130" s="4">
        <f t="shared" si="5"/>
        <v>254</v>
      </c>
      <c r="G130" s="5">
        <f t="shared" si="8"/>
        <v>161.29</v>
      </c>
      <c r="H130" s="9">
        <f t="shared" si="6"/>
        <v>92.710000000000008</v>
      </c>
    </row>
    <row r="131" spans="5:8" x14ac:dyDescent="0.7">
      <c r="E131" s="4">
        <v>128</v>
      </c>
      <c r="F131" s="4">
        <f t="shared" si="5"/>
        <v>256</v>
      </c>
      <c r="G131" s="5">
        <f t="shared" si="8"/>
        <v>163.84</v>
      </c>
      <c r="H131" s="9">
        <f t="shared" si="6"/>
        <v>92.16</v>
      </c>
    </row>
    <row r="132" spans="5:8" x14ac:dyDescent="0.7">
      <c r="E132" s="4">
        <v>129</v>
      </c>
      <c r="F132" s="4">
        <f t="shared" ref="F132:F156" si="9">2*E132</f>
        <v>258</v>
      </c>
      <c r="G132" s="5">
        <f t="shared" si="8"/>
        <v>166.41</v>
      </c>
      <c r="H132" s="9">
        <f t="shared" ref="H132:H153" si="10">F132-G132</f>
        <v>91.59</v>
      </c>
    </row>
    <row r="133" spans="5:8" x14ac:dyDescent="0.7">
      <c r="E133" s="4">
        <v>130</v>
      </c>
      <c r="F133" s="4">
        <f t="shared" si="9"/>
        <v>260</v>
      </c>
      <c r="G133" s="5">
        <f t="shared" si="8"/>
        <v>169</v>
      </c>
      <c r="H133" s="9">
        <f t="shared" si="10"/>
        <v>91</v>
      </c>
    </row>
    <row r="134" spans="5:8" x14ac:dyDescent="0.7">
      <c r="E134" s="4">
        <v>131</v>
      </c>
      <c r="F134" s="4">
        <f t="shared" si="9"/>
        <v>262</v>
      </c>
      <c r="G134" s="5">
        <f t="shared" si="8"/>
        <v>171.61</v>
      </c>
      <c r="H134" s="9">
        <f t="shared" si="10"/>
        <v>90.389999999999986</v>
      </c>
    </row>
    <row r="135" spans="5:8" x14ac:dyDescent="0.7">
      <c r="E135" s="4">
        <v>132</v>
      </c>
      <c r="F135" s="4">
        <f t="shared" si="9"/>
        <v>264</v>
      </c>
      <c r="G135" s="5">
        <f t="shared" si="8"/>
        <v>174.24</v>
      </c>
      <c r="H135" s="9">
        <f t="shared" si="10"/>
        <v>89.759999999999991</v>
      </c>
    </row>
    <row r="136" spans="5:8" x14ac:dyDescent="0.7">
      <c r="E136" s="4">
        <v>133</v>
      </c>
      <c r="F136" s="4">
        <f t="shared" si="9"/>
        <v>266</v>
      </c>
      <c r="G136" s="5">
        <f t="shared" si="8"/>
        <v>176.89000000000001</v>
      </c>
      <c r="H136" s="9">
        <f t="shared" si="10"/>
        <v>89.109999999999985</v>
      </c>
    </row>
    <row r="137" spans="5:8" x14ac:dyDescent="0.7">
      <c r="E137" s="4">
        <v>134</v>
      </c>
      <c r="F137" s="4">
        <f t="shared" si="9"/>
        <v>268</v>
      </c>
      <c r="G137" s="5">
        <f t="shared" si="8"/>
        <v>179.56</v>
      </c>
      <c r="H137" s="9">
        <f t="shared" si="10"/>
        <v>88.44</v>
      </c>
    </row>
    <row r="138" spans="5:8" x14ac:dyDescent="0.7">
      <c r="E138" s="4">
        <v>135</v>
      </c>
      <c r="F138" s="4">
        <f t="shared" si="9"/>
        <v>270</v>
      </c>
      <c r="G138" s="5">
        <f t="shared" si="8"/>
        <v>182.25</v>
      </c>
      <c r="H138" s="9">
        <f t="shared" si="10"/>
        <v>87.75</v>
      </c>
    </row>
    <row r="139" spans="5:8" x14ac:dyDescent="0.7">
      <c r="E139" s="4">
        <v>136</v>
      </c>
      <c r="F139" s="4">
        <f t="shared" si="9"/>
        <v>272</v>
      </c>
      <c r="G139" s="5">
        <f t="shared" si="8"/>
        <v>184.96</v>
      </c>
      <c r="H139" s="9">
        <f t="shared" si="10"/>
        <v>87.039999999999992</v>
      </c>
    </row>
    <row r="140" spans="5:8" x14ac:dyDescent="0.7">
      <c r="E140" s="4">
        <v>137</v>
      </c>
      <c r="F140" s="4">
        <f t="shared" si="9"/>
        <v>274</v>
      </c>
      <c r="G140" s="5">
        <f t="shared" si="8"/>
        <v>187.69</v>
      </c>
      <c r="H140" s="9">
        <f t="shared" si="10"/>
        <v>86.31</v>
      </c>
    </row>
    <row r="141" spans="5:8" x14ac:dyDescent="0.7">
      <c r="E141" s="4">
        <v>138</v>
      </c>
      <c r="F141" s="4">
        <f t="shared" si="9"/>
        <v>276</v>
      </c>
      <c r="G141" s="5">
        <f t="shared" si="8"/>
        <v>190.44</v>
      </c>
      <c r="H141" s="9">
        <f t="shared" si="10"/>
        <v>85.56</v>
      </c>
    </row>
    <row r="142" spans="5:8" x14ac:dyDescent="0.7">
      <c r="E142" s="4">
        <v>139</v>
      </c>
      <c r="F142" s="4">
        <f t="shared" si="9"/>
        <v>278</v>
      </c>
      <c r="G142" s="5">
        <f t="shared" si="8"/>
        <v>193.21</v>
      </c>
      <c r="H142" s="9">
        <f t="shared" si="10"/>
        <v>84.789999999999992</v>
      </c>
    </row>
    <row r="143" spans="5:8" x14ac:dyDescent="0.7">
      <c r="E143" s="4">
        <v>140</v>
      </c>
      <c r="F143" s="4">
        <f t="shared" si="9"/>
        <v>280</v>
      </c>
      <c r="G143" s="5">
        <f t="shared" si="8"/>
        <v>196</v>
      </c>
      <c r="H143" s="9">
        <f t="shared" si="10"/>
        <v>84</v>
      </c>
    </row>
    <row r="144" spans="5:8" x14ac:dyDescent="0.7">
      <c r="E144" s="4">
        <v>141</v>
      </c>
      <c r="F144" s="4">
        <f t="shared" si="9"/>
        <v>282</v>
      </c>
      <c r="G144" s="5">
        <f t="shared" si="8"/>
        <v>198.81</v>
      </c>
      <c r="H144" s="9">
        <f t="shared" si="10"/>
        <v>83.19</v>
      </c>
    </row>
    <row r="145" spans="5:8" x14ac:dyDescent="0.7">
      <c r="E145" s="4">
        <v>142</v>
      </c>
      <c r="F145" s="4">
        <f t="shared" si="9"/>
        <v>284</v>
      </c>
      <c r="G145" s="5">
        <f t="shared" si="8"/>
        <v>201.64000000000001</v>
      </c>
      <c r="H145" s="9">
        <f t="shared" si="10"/>
        <v>82.359999999999985</v>
      </c>
    </row>
    <row r="146" spans="5:8" x14ac:dyDescent="0.7">
      <c r="E146" s="4">
        <v>143</v>
      </c>
      <c r="F146" s="4">
        <f t="shared" si="9"/>
        <v>286</v>
      </c>
      <c r="G146" s="5">
        <f t="shared" si="8"/>
        <v>204.49</v>
      </c>
      <c r="H146" s="9">
        <f t="shared" si="10"/>
        <v>81.509999999999991</v>
      </c>
    </row>
    <row r="147" spans="5:8" x14ac:dyDescent="0.7">
      <c r="E147" s="4">
        <v>144</v>
      </c>
      <c r="F147" s="4">
        <f t="shared" si="9"/>
        <v>288</v>
      </c>
      <c r="G147" s="5">
        <f t="shared" si="8"/>
        <v>207.36</v>
      </c>
      <c r="H147" s="9">
        <f t="shared" si="10"/>
        <v>80.639999999999986</v>
      </c>
    </row>
    <row r="148" spans="5:8" x14ac:dyDescent="0.7">
      <c r="E148" s="4">
        <v>145</v>
      </c>
      <c r="F148" s="4">
        <f t="shared" si="9"/>
        <v>290</v>
      </c>
      <c r="G148" s="5">
        <f t="shared" si="8"/>
        <v>210.25</v>
      </c>
      <c r="H148" s="9">
        <f t="shared" si="10"/>
        <v>79.75</v>
      </c>
    </row>
    <row r="149" spans="5:8" x14ac:dyDescent="0.7">
      <c r="E149" s="4">
        <v>146</v>
      </c>
      <c r="F149" s="4">
        <f t="shared" si="9"/>
        <v>292</v>
      </c>
      <c r="G149" s="5">
        <f t="shared" si="8"/>
        <v>213.16</v>
      </c>
      <c r="H149" s="9">
        <f t="shared" si="10"/>
        <v>78.84</v>
      </c>
    </row>
    <row r="150" spans="5:8" x14ac:dyDescent="0.7">
      <c r="E150" s="4">
        <v>147</v>
      </c>
      <c r="F150" s="4">
        <f t="shared" si="9"/>
        <v>294</v>
      </c>
      <c r="G150" s="5">
        <f t="shared" si="8"/>
        <v>216.09</v>
      </c>
      <c r="H150" s="9">
        <f t="shared" si="10"/>
        <v>77.91</v>
      </c>
    </row>
    <row r="151" spans="5:8" x14ac:dyDescent="0.7">
      <c r="E151" s="4">
        <v>148</v>
      </c>
      <c r="F151" s="4">
        <f t="shared" si="9"/>
        <v>296</v>
      </c>
      <c r="G151" s="5">
        <f t="shared" si="8"/>
        <v>219.04</v>
      </c>
      <c r="H151" s="9">
        <f t="shared" si="10"/>
        <v>76.960000000000008</v>
      </c>
    </row>
    <row r="152" spans="5:8" x14ac:dyDescent="0.7">
      <c r="E152" s="4">
        <v>149</v>
      </c>
      <c r="F152" s="4">
        <f t="shared" si="9"/>
        <v>298</v>
      </c>
      <c r="G152" s="5">
        <f t="shared" si="8"/>
        <v>222.01</v>
      </c>
      <c r="H152" s="9">
        <f t="shared" si="10"/>
        <v>75.990000000000009</v>
      </c>
    </row>
    <row r="153" spans="5:8" x14ac:dyDescent="0.7">
      <c r="E153" s="4">
        <v>150</v>
      </c>
      <c r="F153" s="4">
        <f t="shared" si="9"/>
        <v>300</v>
      </c>
      <c r="G153" s="5">
        <f t="shared" si="8"/>
        <v>225</v>
      </c>
      <c r="H153" s="9">
        <f t="shared" si="10"/>
        <v>75</v>
      </c>
    </row>
    <row r="154" spans="5:8" x14ac:dyDescent="0.7">
      <c r="G154" s="5"/>
      <c r="H154" s="9">
        <f>MAX(H3:H153)</f>
        <v>100</v>
      </c>
    </row>
    <row r="155" spans="5:8" x14ac:dyDescent="0.7">
      <c r="G155" s="5"/>
    </row>
    <row r="156" spans="5:8" x14ac:dyDescent="0.7">
      <c r="G156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2015-06-05T18:17:20Z</dcterms:created>
  <dcterms:modified xsi:type="dcterms:W3CDTF">2021-07-30T22:52:06Z</dcterms:modified>
</cp:coreProperties>
</file>