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/>
  <mc:AlternateContent xmlns:mc="http://schemas.openxmlformats.org/markup-compatibility/2006">
    <mc:Choice Requires="x15">
      <x15ac:absPath xmlns:x15ac="http://schemas.microsoft.com/office/spreadsheetml/2010/11/ac" url="/Users/benkelly/OneDrive - York University/Current/Accessing Justice in Roman Egypt/"/>
    </mc:Choice>
  </mc:AlternateContent>
  <bookViews>
    <workbookView xWindow="0" yWindow="460" windowWidth="28800" windowHeight="15940" activeTab="3"/>
  </bookViews>
  <sheets>
    <sheet name="1st Century AD" sheetId="1" r:id="rId1"/>
    <sheet name="2nd Century AD" sheetId="2" r:id="rId2"/>
    <sheet name="3rd Century AD" sheetId="3" r:id="rId3"/>
    <sheet name="Abbreviations &amp; Conventions" sheetId="5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39" i="3" l="1"/>
  <c r="T39" i="3"/>
  <c r="R39" i="3"/>
  <c r="N39" i="3"/>
  <c r="S39" i="3"/>
  <c r="B39" i="3"/>
  <c r="C39" i="3"/>
  <c r="D39" i="3"/>
  <c r="E39" i="3"/>
  <c r="F39" i="3"/>
  <c r="G39" i="3"/>
  <c r="L39" i="3"/>
  <c r="U39" i="3"/>
  <c r="AD39" i="3"/>
  <c r="B164" i="2"/>
  <c r="C164" i="2"/>
  <c r="D164" i="2"/>
  <c r="E164" i="2"/>
  <c r="F164" i="2"/>
  <c r="G164" i="2"/>
  <c r="N164" i="2"/>
  <c r="O164" i="2"/>
  <c r="P164" i="2"/>
  <c r="Q164" i="2"/>
  <c r="R164" i="2"/>
  <c r="S164" i="2"/>
  <c r="T164" i="2"/>
  <c r="U164" i="2"/>
  <c r="AB164" i="2"/>
  <c r="AC164" i="2"/>
  <c r="AD164" i="2"/>
  <c r="S18" i="1"/>
  <c r="Q18" i="1"/>
  <c r="K3" i="1"/>
  <c r="C18" i="1"/>
  <c r="B18" i="1"/>
  <c r="D18" i="1"/>
  <c r="P18" i="1"/>
  <c r="R18" i="1"/>
  <c r="Z18" i="1"/>
  <c r="AD18" i="1"/>
</calcChain>
</file>

<file path=xl/sharedStrings.xml><?xml version="1.0" encoding="utf-8"?>
<sst xmlns="http://schemas.openxmlformats.org/spreadsheetml/2006/main" count="389" uniqueCount="277">
  <si>
    <t>Villagers</t>
  </si>
  <si>
    <t>Metropolites</t>
  </si>
  <si>
    <t>11-Ar-1</t>
  </si>
  <si>
    <t>33-Ar-1</t>
  </si>
  <si>
    <t>33-Ar-2</t>
  </si>
  <si>
    <t>33-Ox-1</t>
  </si>
  <si>
    <t>33-Ox-2</t>
  </si>
  <si>
    <t>1 (Gr.-Eg.)</t>
  </si>
  <si>
    <t>47-Ox-1</t>
  </si>
  <si>
    <t>61-Ar-1</t>
  </si>
  <si>
    <t>75-Ar-2</t>
  </si>
  <si>
    <t>75-Ox-1</t>
  </si>
  <si>
    <t>89-Ar-1</t>
  </si>
  <si>
    <t>Totals</t>
  </si>
  <si>
    <t>Total</t>
  </si>
  <si>
    <t>103-Ar-1</t>
  </si>
  <si>
    <t>103-Ar-5</t>
  </si>
  <si>
    <t>103-Ar-7</t>
  </si>
  <si>
    <t>103-Ar-9</t>
  </si>
  <si>
    <t>103-Ar-11</t>
  </si>
  <si>
    <t>103-Ar-12</t>
  </si>
  <si>
    <t>103-Ar-14</t>
  </si>
  <si>
    <t>117-Ap-1</t>
  </si>
  <si>
    <t>117-Ap-3</t>
  </si>
  <si>
    <t>117-Ap-5</t>
  </si>
  <si>
    <t>117-Ap-6</t>
  </si>
  <si>
    <t>117-Ap-7</t>
  </si>
  <si>
    <t>117-Ap-8</t>
  </si>
  <si>
    <t>117-Ap-9</t>
  </si>
  <si>
    <t>117-Ar-1</t>
  </si>
  <si>
    <t>117-Ar-2</t>
  </si>
  <si>
    <t>117-Ar-3</t>
  </si>
  <si>
    <t>117-Ar-4</t>
  </si>
  <si>
    <t>117-Ar-5</t>
  </si>
  <si>
    <t>117-Ar-6</t>
  </si>
  <si>
    <t>117-Ar-7</t>
  </si>
  <si>
    <t>117-Ar-8</t>
  </si>
  <si>
    <t>117-Ar-10</t>
  </si>
  <si>
    <t>117-Ox-2</t>
  </si>
  <si>
    <t>131-Ar-1</t>
  </si>
  <si>
    <t>131-Ar-3</t>
  </si>
  <si>
    <t>131-Ar-4</t>
  </si>
  <si>
    <t>131-Ar-8</t>
  </si>
  <si>
    <t>131-Ar-10</t>
  </si>
  <si>
    <t>131-Ar-11</t>
  </si>
  <si>
    <t>131-Be-1</t>
  </si>
  <si>
    <t>131-He-1</t>
  </si>
  <si>
    <t>131-He-2</t>
  </si>
  <si>
    <t>131-He-3</t>
  </si>
  <si>
    <t>131-He-4</t>
  </si>
  <si>
    <t>131-Ox-1</t>
  </si>
  <si>
    <t>131-Ox-3</t>
  </si>
  <si>
    <t>131-Ox-4</t>
  </si>
  <si>
    <t>131-Ox-5</t>
  </si>
  <si>
    <t>131-Ox-7</t>
  </si>
  <si>
    <t>131-Ox-10</t>
  </si>
  <si>
    <t>131-Ox-13</t>
  </si>
  <si>
    <t>131-Ox-14</t>
  </si>
  <si>
    <t>145-Ar-1</t>
  </si>
  <si>
    <t>145-Ar-2</t>
  </si>
  <si>
    <t>145-Ar-3</t>
  </si>
  <si>
    <t>145-Ar-4</t>
  </si>
  <si>
    <t>145-Ar-5</t>
  </si>
  <si>
    <t>145-Ar-6</t>
  </si>
  <si>
    <t>145-Ar-8</t>
  </si>
  <si>
    <t>145-Ar-9</t>
  </si>
  <si>
    <t>145-Ar-10</t>
  </si>
  <si>
    <t>145-Ar-12</t>
  </si>
  <si>
    <t>145-Ar-17</t>
  </si>
  <si>
    <t>145-Ar-19</t>
  </si>
  <si>
    <t>145-Ar-20</t>
  </si>
  <si>
    <t>145-Ar-23</t>
  </si>
  <si>
    <t>145-Ar-24</t>
  </si>
  <si>
    <t>145-He-2</t>
  </si>
  <si>
    <t>145-Ly-1</t>
  </si>
  <si>
    <t>145-Me-1</t>
  </si>
  <si>
    <t>145-Oa-1</t>
  </si>
  <si>
    <t>145-Ox-1</t>
  </si>
  <si>
    <t>145-Ox-2</t>
  </si>
  <si>
    <t>145-Ox-3</t>
  </si>
  <si>
    <t>159-Ar-1</t>
  </si>
  <si>
    <t>159-Ar-4</t>
  </si>
  <si>
    <t>159-Ar-5</t>
  </si>
  <si>
    <t>159-Ar-6</t>
  </si>
  <si>
    <t>159-Ar-7</t>
  </si>
  <si>
    <t>159-Ar-8</t>
  </si>
  <si>
    <t>159-Ar-9</t>
  </si>
  <si>
    <t>159-Ar-10</t>
  </si>
  <si>
    <t>159-Ar-11</t>
  </si>
  <si>
    <t>159-Ar-13</t>
  </si>
  <si>
    <t>159-Ar-15</t>
  </si>
  <si>
    <t>159-Ar-16</t>
  </si>
  <si>
    <t>159-Ar-17</t>
  </si>
  <si>
    <t>159-Ar-21</t>
  </si>
  <si>
    <t>159-Ar-22</t>
  </si>
  <si>
    <t>159-Ar-23</t>
  </si>
  <si>
    <t>159-Ar-25</t>
  </si>
  <si>
    <t>159-Ar-26</t>
  </si>
  <si>
    <t>159-Hm-2</t>
  </si>
  <si>
    <t>159-Hm-3</t>
  </si>
  <si>
    <t>159-Me-1</t>
  </si>
  <si>
    <t>159-Me-2</t>
  </si>
  <si>
    <t>159-Me-3</t>
  </si>
  <si>
    <t>173-Ar-2</t>
  </si>
  <si>
    <t>173-Ar-5</t>
  </si>
  <si>
    <t>173-Ar-7</t>
  </si>
  <si>
    <t>173-Ar-8</t>
  </si>
  <si>
    <t>173-Ar-9</t>
  </si>
  <si>
    <t>173-Ar-10</t>
  </si>
  <si>
    <t>173-Ar-13</t>
  </si>
  <si>
    <t>173-Ar-15</t>
  </si>
  <si>
    <t>173-Ar-16</t>
  </si>
  <si>
    <t>173-Me-1</t>
  </si>
  <si>
    <t>173-Me-2</t>
  </si>
  <si>
    <t>173-Me-3</t>
  </si>
  <si>
    <t>173-Pr-1</t>
  </si>
  <si>
    <t>173-Pr-2</t>
  </si>
  <si>
    <t>173-Pr-3</t>
  </si>
  <si>
    <t>173-Pr-4</t>
  </si>
  <si>
    <t>173-Pr-5</t>
  </si>
  <si>
    <t>173-Pr-7</t>
  </si>
  <si>
    <t>173-Pr-8</t>
  </si>
  <si>
    <t>173-Pr-10</t>
  </si>
  <si>
    <t>173-Pr-11</t>
  </si>
  <si>
    <t>173-Pr-12</t>
  </si>
  <si>
    <t>173-Pr-13</t>
  </si>
  <si>
    <t>173-Pr-14</t>
  </si>
  <si>
    <t>173-Pr-15</t>
  </si>
  <si>
    <t>173-Pr-17</t>
  </si>
  <si>
    <t>187-An-1</t>
  </si>
  <si>
    <t>187-An-2</t>
  </si>
  <si>
    <t>187-Ar-2</t>
  </si>
  <si>
    <t>187-Ar-4</t>
  </si>
  <si>
    <t>187-Ar-5</t>
  </si>
  <si>
    <t>187-Ar-6</t>
  </si>
  <si>
    <t>187-Ar-7</t>
  </si>
  <si>
    <t>187-Ar-8</t>
  </si>
  <si>
    <t>187-Ar-9</t>
  </si>
  <si>
    <t>187-Ar-10</t>
  </si>
  <si>
    <t>187-Ar-11</t>
  </si>
  <si>
    <t>187-Ar-12</t>
  </si>
  <si>
    <t>187-Ar-13</t>
  </si>
  <si>
    <t>187-Ar-14</t>
  </si>
  <si>
    <t>187-Ar-15</t>
  </si>
  <si>
    <t>187-Ar-16</t>
  </si>
  <si>
    <t>187-Ar-18</t>
  </si>
  <si>
    <t>187-Ar-22</t>
  </si>
  <si>
    <t>187-Ar-24</t>
  </si>
  <si>
    <t>187-Ar-26</t>
  </si>
  <si>
    <t>187-Ar-29</t>
  </si>
  <si>
    <t>187-Ar-30</t>
  </si>
  <si>
    <t>187-Ar-32</t>
  </si>
  <si>
    <t>187-Ar-33</t>
  </si>
  <si>
    <t>187-Ar-34</t>
  </si>
  <si>
    <t>187-Ar-37</t>
  </si>
  <si>
    <t>187-Hm-1</t>
  </si>
  <si>
    <t>187-Me-1</t>
  </si>
  <si>
    <t>187-Ox-3</t>
  </si>
  <si>
    <t>201-Ar-1</t>
  </si>
  <si>
    <t>201-Ar-2</t>
  </si>
  <si>
    <t>201-Ar-5</t>
  </si>
  <si>
    <t>201-Ar-6</t>
  </si>
  <si>
    <t>201-Ar-8</t>
  </si>
  <si>
    <t>201-Ar-9</t>
  </si>
  <si>
    <t>201-Ox-1</t>
  </si>
  <si>
    <t>201-Ox-3</t>
  </si>
  <si>
    <t>215-An-1</t>
  </si>
  <si>
    <t>215-Ar-1</t>
  </si>
  <si>
    <t>215-Ar-2</t>
  </si>
  <si>
    <t>215-Ar-3</t>
  </si>
  <si>
    <t>215-Ar-4</t>
  </si>
  <si>
    <t>215-Ar-5</t>
  </si>
  <si>
    <t>215-Ar-6</t>
  </si>
  <si>
    <t>215-He-1</t>
  </si>
  <si>
    <t>215-He-2</t>
  </si>
  <si>
    <t>215-He-3</t>
  </si>
  <si>
    <t>215-Hm-2</t>
  </si>
  <si>
    <t>215-Hm-3</t>
  </si>
  <si>
    <t>229-Ar-2</t>
  </si>
  <si>
    <t>229-Hm-2</t>
  </si>
  <si>
    <t>243-Ar-1</t>
  </si>
  <si>
    <t>243-Ar-2</t>
  </si>
  <si>
    <t>243-Ar-3</t>
  </si>
  <si>
    <t>243-Ox-1</t>
  </si>
  <si>
    <t>257-Ar-1</t>
  </si>
  <si>
    <t>???-Ar-3</t>
  </si>
  <si>
    <t>???-Ar-5</t>
  </si>
  <si>
    <t>???-Me-1</t>
  </si>
  <si>
    <t>???-Ox-2</t>
  </si>
  <si>
    <t>117-Ar-12</t>
  </si>
  <si>
    <t>159-Ar-27</t>
  </si>
  <si>
    <t>11?-Ox-1</t>
  </si>
  <si>
    <t>117-Ap-10</t>
  </si>
  <si>
    <t>117-Ar-13</t>
  </si>
  <si>
    <t>131-Ar-14</t>
  </si>
  <si>
    <t>131-Ar-15</t>
  </si>
  <si>
    <t>131-Ar-17</t>
  </si>
  <si>
    <t>131-Ar-18</t>
  </si>
  <si>
    <t>131-Oa-1</t>
  </si>
  <si>
    <t>173-Ar-21</t>
  </si>
  <si>
    <t>187-Ar-39</t>
  </si>
  <si>
    <t>201-Ar-14</t>
  </si>
  <si>
    <t>215-Ar-9</t>
  </si>
  <si>
    <t>215-Ar-11</t>
  </si>
  <si>
    <t>215-Ox-2</t>
  </si>
  <si>
    <t>215-Ox-3</t>
  </si>
  <si>
    <t>215-Ox-4</t>
  </si>
  <si>
    <t>229-Ar-3</t>
  </si>
  <si>
    <t>229-Ly-1</t>
  </si>
  <si>
    <t>Male E</t>
  </si>
  <si>
    <t>Fem. E</t>
  </si>
  <si>
    <t>Male G</t>
  </si>
  <si>
    <t>Fem. G</t>
  </si>
  <si>
    <t>Male R</t>
  </si>
  <si>
    <t>Fem. R</t>
  </si>
  <si>
    <t>Male D</t>
  </si>
  <si>
    <t>Fem. D</t>
  </si>
  <si>
    <t>Fem. H</t>
  </si>
  <si>
    <t>Male H</t>
  </si>
  <si>
    <t>Male S</t>
  </si>
  <si>
    <t>Fem. S</t>
  </si>
  <si>
    <t>Male O/?</t>
  </si>
  <si>
    <t>Fem. O/?</t>
  </si>
  <si>
    <t>Male D.</t>
  </si>
  <si>
    <t>Male S.</t>
  </si>
  <si>
    <t>MaleH</t>
  </si>
  <si>
    <t>MaleS</t>
  </si>
  <si>
    <t>MaleO/?</t>
  </si>
  <si>
    <t>MaleE</t>
  </si>
  <si>
    <t>MaleG</t>
  </si>
  <si>
    <t>MaleR</t>
  </si>
  <si>
    <t>MaleD</t>
  </si>
  <si>
    <t>Fem.G</t>
  </si>
  <si>
    <t>Fem.R</t>
  </si>
  <si>
    <t>Fem.D</t>
  </si>
  <si>
    <t>Fem.H</t>
  </si>
  <si>
    <t>Fem.S</t>
  </si>
  <si>
    <t>Fem.O/?</t>
  </si>
  <si>
    <t>Fem.E</t>
  </si>
  <si>
    <t>MaleH.</t>
  </si>
  <si>
    <t>MaleS.</t>
  </si>
  <si>
    <t>1 (G-E)</t>
  </si>
  <si>
    <t>89-Hm-1</t>
  </si>
  <si>
    <t>1 (G-?)</t>
  </si>
  <si>
    <t>1 (R-G)</t>
  </si>
  <si>
    <t>1 (E-G)</t>
  </si>
  <si>
    <t xml:space="preserve">131-Ar-13 </t>
  </si>
  <si>
    <t>1 (G-R)</t>
  </si>
  <si>
    <t>131-Me-1</t>
  </si>
  <si>
    <t>1 (H [G-E]-G)</t>
  </si>
  <si>
    <t>1 (G-G)</t>
  </si>
  <si>
    <t>145-Ar-18</t>
  </si>
  <si>
    <t>1 (G-E</t>
  </si>
  <si>
    <t>2 (G-R; G-E)</t>
  </si>
  <si>
    <t>3 (G-S; G-S; G-E)</t>
  </si>
  <si>
    <t>3 (G-E)</t>
  </si>
  <si>
    <t xml:space="preserve">3 (G-G; G-G; G-E) </t>
  </si>
  <si>
    <t>2 (G-?; E-G)</t>
  </si>
  <si>
    <t>TOTAL</t>
  </si>
  <si>
    <t>1 (?-G)</t>
  </si>
  <si>
    <t>2 (G-G [epik.]; G-G)</t>
  </si>
  <si>
    <t>1 (R-E)</t>
  </si>
  <si>
    <t>201-Ar-10</t>
  </si>
  <si>
    <t>1 (G-H[G-E])</t>
  </si>
  <si>
    <t>1 (S-G)</t>
  </si>
  <si>
    <t>2 (E-?; E-?)</t>
  </si>
  <si>
    <t>1 (G-S)</t>
  </si>
  <si>
    <t>Onomastics</t>
  </si>
  <si>
    <t>D = Double</t>
  </si>
  <si>
    <t>E - Egyptian</t>
  </si>
  <si>
    <t>Epi. = epikaloumenos</t>
  </si>
  <si>
    <t>G = Greek</t>
  </si>
  <si>
    <t>H = Hybrid</t>
  </si>
  <si>
    <t>R = Roman</t>
  </si>
  <si>
    <t>S = Semitic</t>
  </si>
  <si>
    <t>The code assigned to census declarations follows the system devised by R.S. BAGNALL &amp; B. FRIER, The Demography of Roman Egypt, revised ed., Cambridge 2006.</t>
  </si>
  <si>
    <t>Declaration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</si>
</sst>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8.5" customWidth="1"/>
    <col min="2" max="28" width="5.33203125" style="4" customWidth="1"/>
    <col min="29" max="29" width="5.33203125" customWidth="1"/>
  </cols>
  <sheetData>
    <row r="1" spans="1:29" ht="16" customHeight="1" x14ac:dyDescent="0.2">
      <c r="B1" s="18" t="s">
        <v>0</v>
      </c>
      <c r="C1" s="18"/>
      <c r="D1" s="18"/>
      <c r="E1" s="18"/>
      <c r="F1" s="18"/>
      <c r="G1" s="18"/>
      <c r="H1" s="18"/>
      <c r="I1" s="14"/>
      <c r="J1" s="15"/>
      <c r="K1" s="15"/>
      <c r="L1" s="15"/>
      <c r="M1" s="15"/>
      <c r="N1" s="15"/>
      <c r="O1" s="15"/>
      <c r="P1" s="19" t="s">
        <v>1</v>
      </c>
      <c r="Q1" s="19"/>
      <c r="R1" s="19"/>
      <c r="S1" s="19"/>
      <c r="T1" s="19"/>
      <c r="U1" s="16"/>
      <c r="V1" s="17"/>
      <c r="W1" s="7"/>
      <c r="X1" s="7"/>
      <c r="Y1" s="7"/>
      <c r="Z1" s="7"/>
      <c r="AA1" s="7"/>
      <c r="AB1" s="7"/>
      <c r="AC1" s="2"/>
    </row>
    <row r="2" spans="1:29" ht="30" x14ac:dyDescent="0.2">
      <c r="A2" s="1" t="s">
        <v>276</v>
      </c>
      <c r="B2" s="4" t="s">
        <v>209</v>
      </c>
      <c r="C2" s="4" t="s">
        <v>210</v>
      </c>
      <c r="D2" s="4" t="s">
        <v>211</v>
      </c>
      <c r="E2" s="4" t="s">
        <v>232</v>
      </c>
      <c r="F2" s="4" t="s">
        <v>213</v>
      </c>
      <c r="G2" s="4" t="s">
        <v>233</v>
      </c>
      <c r="H2" s="4" t="s">
        <v>215</v>
      </c>
      <c r="I2" s="4" t="s">
        <v>234</v>
      </c>
      <c r="J2" s="4" t="s">
        <v>225</v>
      </c>
      <c r="K2" s="4" t="s">
        <v>235</v>
      </c>
      <c r="L2" s="4" t="s">
        <v>226</v>
      </c>
      <c r="M2" s="4" t="s">
        <v>236</v>
      </c>
      <c r="N2" s="4" t="s">
        <v>227</v>
      </c>
      <c r="O2" s="4" t="s">
        <v>237</v>
      </c>
      <c r="P2" s="4" t="s">
        <v>228</v>
      </c>
      <c r="Q2" s="4" t="s">
        <v>238</v>
      </c>
      <c r="R2" s="4" t="s">
        <v>229</v>
      </c>
      <c r="S2" s="4" t="s">
        <v>232</v>
      </c>
      <c r="T2" s="4" t="s">
        <v>230</v>
      </c>
      <c r="U2" s="4" t="s">
        <v>233</v>
      </c>
      <c r="V2" s="4" t="s">
        <v>231</v>
      </c>
      <c r="W2" s="4" t="s">
        <v>234</v>
      </c>
      <c r="X2" s="4" t="s">
        <v>225</v>
      </c>
      <c r="Y2" s="4" t="s">
        <v>235</v>
      </c>
      <c r="Z2" s="4" t="s">
        <v>226</v>
      </c>
      <c r="AA2" s="4" t="s">
        <v>236</v>
      </c>
      <c r="AB2" s="4" t="s">
        <v>227</v>
      </c>
      <c r="AC2" s="4" t="s">
        <v>237</v>
      </c>
    </row>
    <row r="3" spans="1:29" x14ac:dyDescent="0.2">
      <c r="A3" t="s">
        <v>2</v>
      </c>
      <c r="B3" s="4">
        <v>2</v>
      </c>
      <c r="C3" s="4">
        <v>1</v>
      </c>
      <c r="K3" s="4">
        <f>SUM(S25)</f>
        <v>0</v>
      </c>
    </row>
    <row r="4" spans="1:29" x14ac:dyDescent="0.2">
      <c r="A4" t="s">
        <v>191</v>
      </c>
      <c r="P4" s="4">
        <v>1</v>
      </c>
      <c r="R4" s="4">
        <v>1</v>
      </c>
    </row>
    <row r="5" spans="1:29" x14ac:dyDescent="0.2">
      <c r="A5" t="s">
        <v>3</v>
      </c>
      <c r="R5" s="4">
        <v>7</v>
      </c>
    </row>
    <row r="6" spans="1:29" x14ac:dyDescent="0.2">
      <c r="A6" t="s">
        <v>4</v>
      </c>
      <c r="B6" s="4">
        <v>1</v>
      </c>
      <c r="C6" s="4">
        <v>1</v>
      </c>
    </row>
    <row r="7" spans="1:29" x14ac:dyDescent="0.2">
      <c r="A7" t="s">
        <v>5</v>
      </c>
      <c r="R7" s="4">
        <v>1</v>
      </c>
    </row>
    <row r="8" spans="1:29" ht="30" x14ac:dyDescent="0.2">
      <c r="A8" t="s">
        <v>6</v>
      </c>
      <c r="B8" s="4">
        <v>1</v>
      </c>
      <c r="D8" s="4">
        <v>3</v>
      </c>
      <c r="H8" s="4" t="s">
        <v>241</v>
      </c>
      <c r="K8" s="4" t="s">
        <v>241</v>
      </c>
    </row>
    <row r="9" spans="1:29" x14ac:dyDescent="0.2">
      <c r="A9" t="s">
        <v>8</v>
      </c>
      <c r="Q9" s="4">
        <v>1</v>
      </c>
    </row>
    <row r="10" spans="1:29" x14ac:dyDescent="0.2">
      <c r="A10" t="s">
        <v>9</v>
      </c>
      <c r="C10" s="4">
        <v>2</v>
      </c>
      <c r="D10" s="4">
        <v>3</v>
      </c>
    </row>
    <row r="11" spans="1:29" x14ac:dyDescent="0.2">
      <c r="A11" t="s">
        <v>10</v>
      </c>
      <c r="R11" s="4">
        <v>1</v>
      </c>
      <c r="S11" s="4">
        <v>2</v>
      </c>
    </row>
    <row r="12" spans="1:29" x14ac:dyDescent="0.2">
      <c r="A12" t="s">
        <v>11</v>
      </c>
      <c r="R12" s="4">
        <v>2</v>
      </c>
    </row>
    <row r="13" spans="1:29" ht="30" x14ac:dyDescent="0.2">
      <c r="A13" t="s">
        <v>12</v>
      </c>
      <c r="B13" s="4">
        <v>2</v>
      </c>
      <c r="C13" s="4">
        <v>1</v>
      </c>
      <c r="J13" s="4" t="s">
        <v>7</v>
      </c>
    </row>
    <row r="14" spans="1:29" x14ac:dyDescent="0.2">
      <c r="A14" t="s">
        <v>242</v>
      </c>
      <c r="P14" s="4">
        <v>3</v>
      </c>
      <c r="Q14" s="4">
        <v>2</v>
      </c>
      <c r="Z14" s="4">
        <v>1</v>
      </c>
    </row>
    <row r="17" spans="1:30" x14ac:dyDescent="0.2">
      <c r="AD17" s="1" t="s">
        <v>14</v>
      </c>
    </row>
    <row r="18" spans="1:30" x14ac:dyDescent="0.2">
      <c r="A18" s="1" t="s">
        <v>13</v>
      </c>
      <c r="B18" s="4">
        <f>SUM(B3:B17)</f>
        <v>6</v>
      </c>
      <c r="C18" s="4">
        <f>SUM(C3:C17)</f>
        <v>5</v>
      </c>
      <c r="D18" s="4">
        <f>SUM(D3:D17)</f>
        <v>6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1</v>
      </c>
      <c r="K18" s="4">
        <v>1</v>
      </c>
      <c r="P18" s="4">
        <f>SUM(P3:P17)</f>
        <v>4</v>
      </c>
      <c r="Q18" s="4">
        <f>SUM(Q3:Q17)</f>
        <v>3</v>
      </c>
      <c r="R18" s="4">
        <f>SUM(R3:R17)</f>
        <v>12</v>
      </c>
      <c r="S18" s="4">
        <f>SUM(S3:S17)</f>
        <v>2</v>
      </c>
      <c r="T18" s="4">
        <v>0</v>
      </c>
      <c r="V18" s="4">
        <v>0</v>
      </c>
      <c r="X18" s="4">
        <v>0</v>
      </c>
      <c r="Z18" s="4">
        <f>SUM(Z3:Z17)</f>
        <v>1</v>
      </c>
      <c r="AD18">
        <f>SUM(B18:AC18)</f>
        <v>42</v>
      </c>
    </row>
  </sheetData>
  <mergeCells count="2">
    <mergeCell ref="B1:H1"/>
    <mergeCell ref="P1:T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4"/>
  <sheetViews>
    <sheetView zoomScale="110" zoomScaleNormal="110" zoomScalePageLayoutView="110" workbookViewId="0">
      <selection activeCell="A2" sqref="A2"/>
    </sheetView>
  </sheetViews>
  <sheetFormatPr baseColWidth="10" defaultColWidth="8.83203125" defaultRowHeight="15" x14ac:dyDescent="0.2"/>
  <cols>
    <col min="1" max="1" width="20.5" customWidth="1"/>
    <col min="2" max="29" width="5.33203125" style="4" customWidth="1"/>
  </cols>
  <sheetData>
    <row r="1" spans="1:29" ht="17" customHeight="1" x14ac:dyDescent="0.2">
      <c r="B1" s="20" t="s">
        <v>0</v>
      </c>
      <c r="C1" s="20"/>
      <c r="D1" s="20"/>
      <c r="E1" s="20"/>
      <c r="F1" s="6"/>
      <c r="G1" s="6"/>
      <c r="H1" s="6"/>
      <c r="I1" s="6"/>
      <c r="J1" s="6"/>
      <c r="K1" s="6"/>
      <c r="L1" s="6"/>
      <c r="M1" s="6"/>
      <c r="N1" s="6"/>
      <c r="O1" s="6"/>
      <c r="P1" s="21" t="s">
        <v>1</v>
      </c>
      <c r="Q1" s="21"/>
      <c r="R1" s="21"/>
      <c r="S1" s="21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9" customFormat="1" ht="31.5" customHeight="1" x14ac:dyDescent="0.2">
      <c r="A2" s="12" t="s">
        <v>276</v>
      </c>
      <c r="B2" s="5" t="s">
        <v>228</v>
      </c>
      <c r="C2" s="5" t="s">
        <v>238</v>
      </c>
      <c r="D2" s="5" t="s">
        <v>229</v>
      </c>
      <c r="E2" s="5" t="s">
        <v>232</v>
      </c>
      <c r="F2" s="5" t="s">
        <v>230</v>
      </c>
      <c r="G2" s="5" t="s">
        <v>233</v>
      </c>
      <c r="H2" s="5" t="s">
        <v>231</v>
      </c>
      <c r="I2" s="5" t="s">
        <v>234</v>
      </c>
      <c r="J2" s="5" t="s">
        <v>239</v>
      </c>
      <c r="K2" s="5" t="s">
        <v>235</v>
      </c>
      <c r="L2" s="5" t="s">
        <v>240</v>
      </c>
      <c r="M2" s="5" t="s">
        <v>236</v>
      </c>
      <c r="N2" s="5" t="s">
        <v>227</v>
      </c>
      <c r="O2" s="5" t="s">
        <v>237</v>
      </c>
      <c r="P2" s="5" t="s">
        <v>228</v>
      </c>
      <c r="Q2" s="5" t="s">
        <v>238</v>
      </c>
      <c r="R2" s="5" t="s">
        <v>229</v>
      </c>
      <c r="S2" s="5" t="s">
        <v>232</v>
      </c>
      <c r="T2" s="5" t="s">
        <v>230</v>
      </c>
      <c r="U2" s="5" t="s">
        <v>233</v>
      </c>
      <c r="V2" s="5" t="s">
        <v>231</v>
      </c>
      <c r="W2" s="5" t="s">
        <v>234</v>
      </c>
      <c r="X2" s="5" t="s">
        <v>225</v>
      </c>
      <c r="Y2" s="5" t="s">
        <v>235</v>
      </c>
      <c r="Z2" s="5" t="s">
        <v>226</v>
      </c>
      <c r="AA2" s="5" t="s">
        <v>236</v>
      </c>
      <c r="AB2" s="5" t="s">
        <v>227</v>
      </c>
      <c r="AC2" s="5" t="s">
        <v>237</v>
      </c>
    </row>
    <row r="3" spans="1:29" ht="29.25" customHeight="1" x14ac:dyDescent="0.2">
      <c r="A3" t="s">
        <v>15</v>
      </c>
      <c r="P3" s="4">
        <v>1</v>
      </c>
      <c r="R3" s="4">
        <v>2</v>
      </c>
      <c r="S3" s="4">
        <v>1</v>
      </c>
      <c r="Y3" s="4" t="s">
        <v>241</v>
      </c>
    </row>
    <row r="4" spans="1:29" x14ac:dyDescent="0.2">
      <c r="A4" t="s">
        <v>16</v>
      </c>
      <c r="R4" s="4">
        <v>2</v>
      </c>
      <c r="S4" s="4">
        <v>1</v>
      </c>
    </row>
    <row r="5" spans="1:29" x14ac:dyDescent="0.2">
      <c r="A5" t="s">
        <v>17</v>
      </c>
      <c r="R5" s="4">
        <v>2</v>
      </c>
      <c r="S5" s="4">
        <v>1</v>
      </c>
    </row>
    <row r="6" spans="1:29" x14ac:dyDescent="0.2">
      <c r="A6" t="s">
        <v>18</v>
      </c>
      <c r="B6" s="4">
        <v>3</v>
      </c>
      <c r="C6" s="4">
        <v>1</v>
      </c>
    </row>
    <row r="7" spans="1:29" x14ac:dyDescent="0.2">
      <c r="A7" t="s">
        <v>19</v>
      </c>
      <c r="P7" s="4">
        <v>2</v>
      </c>
      <c r="S7" s="4">
        <v>1</v>
      </c>
    </row>
    <row r="8" spans="1:29" x14ac:dyDescent="0.2">
      <c r="A8" t="s">
        <v>20</v>
      </c>
      <c r="B8" s="4">
        <v>1</v>
      </c>
      <c r="C8" s="4">
        <v>1</v>
      </c>
      <c r="O8" s="4">
        <v>1</v>
      </c>
    </row>
    <row r="9" spans="1:29" x14ac:dyDescent="0.2">
      <c r="A9" t="s">
        <v>21</v>
      </c>
      <c r="B9" s="4">
        <v>1</v>
      </c>
    </row>
    <row r="10" spans="1:29" x14ac:dyDescent="0.2">
      <c r="A10" t="s">
        <v>22</v>
      </c>
      <c r="B10" s="4">
        <v>1</v>
      </c>
    </row>
    <row r="11" spans="1:29" x14ac:dyDescent="0.2">
      <c r="A11" t="s">
        <v>23</v>
      </c>
      <c r="B11" s="4">
        <v>1</v>
      </c>
    </row>
    <row r="12" spans="1:29" x14ac:dyDescent="0.2">
      <c r="A12" t="s">
        <v>24</v>
      </c>
      <c r="B12" s="4">
        <v>4</v>
      </c>
      <c r="C12" s="4">
        <v>4</v>
      </c>
    </row>
    <row r="13" spans="1:29" x14ac:dyDescent="0.2">
      <c r="A13" t="s">
        <v>25</v>
      </c>
      <c r="B13" s="4">
        <v>3</v>
      </c>
      <c r="C13" s="4">
        <v>4</v>
      </c>
    </row>
    <row r="14" spans="1:29" ht="30" x14ac:dyDescent="0.2">
      <c r="A14" t="s">
        <v>26</v>
      </c>
      <c r="C14" s="4">
        <v>2</v>
      </c>
      <c r="D14" s="4">
        <v>1</v>
      </c>
      <c r="J14" s="4" t="s">
        <v>241</v>
      </c>
    </row>
    <row r="15" spans="1:29" x14ac:dyDescent="0.2">
      <c r="A15" t="s">
        <v>27</v>
      </c>
      <c r="C15" s="4">
        <v>3</v>
      </c>
      <c r="E15" s="4">
        <v>1</v>
      </c>
    </row>
    <row r="16" spans="1:29" x14ac:dyDescent="0.2">
      <c r="A16" t="s">
        <v>28</v>
      </c>
      <c r="B16" s="4">
        <v>2</v>
      </c>
    </row>
    <row r="17" spans="1:29" ht="30" x14ac:dyDescent="0.2">
      <c r="A17" t="s">
        <v>192</v>
      </c>
      <c r="C17" s="4">
        <v>1</v>
      </c>
      <c r="J17" s="4" t="s">
        <v>7</v>
      </c>
    </row>
    <row r="18" spans="1:29" x14ac:dyDescent="0.2">
      <c r="A18" t="s">
        <v>29</v>
      </c>
      <c r="R18" s="4">
        <v>1</v>
      </c>
      <c r="S18" s="4">
        <v>4</v>
      </c>
    </row>
    <row r="19" spans="1:29" x14ac:dyDescent="0.2">
      <c r="A19" t="s">
        <v>30</v>
      </c>
      <c r="Q19" s="4">
        <v>1</v>
      </c>
      <c r="R19" s="4">
        <v>2</v>
      </c>
      <c r="S19" s="4">
        <v>1</v>
      </c>
    </row>
    <row r="20" spans="1:29" x14ac:dyDescent="0.2">
      <c r="A20" t="s">
        <v>31</v>
      </c>
      <c r="Q20" s="4">
        <v>1</v>
      </c>
      <c r="R20" s="4">
        <v>2</v>
      </c>
      <c r="S20" s="4">
        <v>2</v>
      </c>
      <c r="AC20" s="4">
        <v>1</v>
      </c>
    </row>
    <row r="21" spans="1:29" x14ac:dyDescent="0.2">
      <c r="A21" t="s">
        <v>32</v>
      </c>
      <c r="P21" s="4">
        <v>3</v>
      </c>
      <c r="Q21" s="4">
        <v>2</v>
      </c>
    </row>
    <row r="22" spans="1:29" x14ac:dyDescent="0.2">
      <c r="A22" t="s">
        <v>33</v>
      </c>
      <c r="B22" s="4">
        <v>1</v>
      </c>
      <c r="C22" s="4">
        <v>1</v>
      </c>
      <c r="E22" s="4">
        <v>1</v>
      </c>
    </row>
    <row r="23" spans="1:29" x14ac:dyDescent="0.2">
      <c r="A23" t="s">
        <v>34</v>
      </c>
      <c r="C23" s="4">
        <v>1</v>
      </c>
      <c r="D23" s="4">
        <v>1</v>
      </c>
      <c r="E23" s="4">
        <v>1</v>
      </c>
    </row>
    <row r="24" spans="1:29" x14ac:dyDescent="0.2">
      <c r="A24" t="s">
        <v>35</v>
      </c>
      <c r="B24" s="4">
        <v>5</v>
      </c>
      <c r="C24" s="4">
        <v>4</v>
      </c>
    </row>
    <row r="25" spans="1:29" ht="30" x14ac:dyDescent="0.2">
      <c r="A25" t="s">
        <v>36</v>
      </c>
      <c r="V25" s="4" t="s">
        <v>243</v>
      </c>
    </row>
    <row r="26" spans="1:29" x14ac:dyDescent="0.2">
      <c r="A26" t="s">
        <v>37</v>
      </c>
      <c r="R26" s="4">
        <v>1</v>
      </c>
    </row>
    <row r="27" spans="1:29" ht="30" x14ac:dyDescent="0.2">
      <c r="A27" t="s">
        <v>189</v>
      </c>
      <c r="S27" s="4">
        <v>3</v>
      </c>
      <c r="T27" s="4">
        <v>1</v>
      </c>
      <c r="U27" s="4">
        <v>1</v>
      </c>
      <c r="V27" s="4" t="s">
        <v>244</v>
      </c>
    </row>
    <row r="28" spans="1:29" ht="30" x14ac:dyDescent="0.2">
      <c r="A28" t="s">
        <v>193</v>
      </c>
      <c r="B28" s="4">
        <v>3</v>
      </c>
      <c r="C28" s="4">
        <v>1</v>
      </c>
      <c r="K28" s="4" t="s">
        <v>245</v>
      </c>
    </row>
    <row r="29" spans="1:29" x14ac:dyDescent="0.2">
      <c r="A29" t="s">
        <v>38</v>
      </c>
      <c r="B29" s="4">
        <v>2</v>
      </c>
      <c r="C29" s="4">
        <v>1</v>
      </c>
      <c r="D29" s="4">
        <v>1</v>
      </c>
    </row>
    <row r="30" spans="1:29" x14ac:dyDescent="0.2">
      <c r="A30" t="s">
        <v>39</v>
      </c>
      <c r="R30" s="4">
        <v>3</v>
      </c>
    </row>
    <row r="31" spans="1:29" x14ac:dyDescent="0.2">
      <c r="A31" t="s">
        <v>40</v>
      </c>
      <c r="R31" s="4">
        <v>3</v>
      </c>
      <c r="S31" s="4">
        <v>3</v>
      </c>
    </row>
    <row r="32" spans="1:29" x14ac:dyDescent="0.2">
      <c r="A32" t="s">
        <v>41</v>
      </c>
      <c r="D32" s="4">
        <v>1</v>
      </c>
    </row>
    <row r="33" spans="1:23" ht="30" x14ac:dyDescent="0.2">
      <c r="A33" t="s">
        <v>42</v>
      </c>
      <c r="J33" s="4" t="s">
        <v>241</v>
      </c>
    </row>
    <row r="34" spans="1:23" x14ac:dyDescent="0.2">
      <c r="A34" t="s">
        <v>43</v>
      </c>
      <c r="D34" s="4">
        <v>2</v>
      </c>
    </row>
    <row r="35" spans="1:23" x14ac:dyDescent="0.2">
      <c r="A35" t="s">
        <v>44</v>
      </c>
      <c r="R35" s="4">
        <v>2</v>
      </c>
      <c r="S35" s="4">
        <v>1</v>
      </c>
    </row>
    <row r="36" spans="1:23" ht="30" x14ac:dyDescent="0.2">
      <c r="A36" t="s">
        <v>246</v>
      </c>
      <c r="T36" s="4">
        <v>1</v>
      </c>
      <c r="W36" s="4" t="s">
        <v>247</v>
      </c>
    </row>
    <row r="37" spans="1:23" x14ac:dyDescent="0.2">
      <c r="A37" t="s">
        <v>194</v>
      </c>
      <c r="B37" s="4">
        <v>2</v>
      </c>
      <c r="C37" s="4">
        <v>1</v>
      </c>
    </row>
    <row r="38" spans="1:23" x14ac:dyDescent="0.2">
      <c r="A38" t="s">
        <v>195</v>
      </c>
      <c r="B38" s="4">
        <v>2</v>
      </c>
      <c r="C38" s="4">
        <v>1</v>
      </c>
    </row>
    <row r="39" spans="1:23" x14ac:dyDescent="0.2">
      <c r="A39" t="s">
        <v>196</v>
      </c>
      <c r="E39" s="4">
        <v>1</v>
      </c>
    </row>
    <row r="40" spans="1:23" x14ac:dyDescent="0.2">
      <c r="A40" t="s">
        <v>197</v>
      </c>
      <c r="B40" s="4">
        <v>4</v>
      </c>
      <c r="C40" s="4">
        <v>4</v>
      </c>
    </row>
    <row r="41" spans="1:23" x14ac:dyDescent="0.2">
      <c r="A41" t="s">
        <v>45</v>
      </c>
      <c r="B41" s="4">
        <v>2</v>
      </c>
    </row>
    <row r="42" spans="1:23" x14ac:dyDescent="0.2">
      <c r="A42" t="s">
        <v>46</v>
      </c>
      <c r="P42" s="4">
        <v>1</v>
      </c>
    </row>
    <row r="43" spans="1:23" x14ac:dyDescent="0.2">
      <c r="A43" t="s">
        <v>47</v>
      </c>
      <c r="B43" s="4">
        <v>2</v>
      </c>
      <c r="C43" s="4">
        <v>2</v>
      </c>
    </row>
    <row r="44" spans="1:23" x14ac:dyDescent="0.2">
      <c r="A44" t="s">
        <v>48</v>
      </c>
      <c r="B44" s="4">
        <v>2</v>
      </c>
    </row>
    <row r="45" spans="1:23" x14ac:dyDescent="0.2">
      <c r="A45" t="s">
        <v>49</v>
      </c>
      <c r="B45" s="4">
        <v>3</v>
      </c>
      <c r="C45" s="4">
        <v>4</v>
      </c>
    </row>
    <row r="46" spans="1:23" x14ac:dyDescent="0.2">
      <c r="A46" t="s">
        <v>248</v>
      </c>
      <c r="P46" s="4">
        <v>1</v>
      </c>
      <c r="Q46" s="4">
        <v>1</v>
      </c>
    </row>
    <row r="47" spans="1:23" x14ac:dyDescent="0.2">
      <c r="A47" t="s">
        <v>198</v>
      </c>
      <c r="B47" s="4">
        <v>1</v>
      </c>
      <c r="C47" s="4">
        <v>1</v>
      </c>
      <c r="O47" s="4">
        <v>1</v>
      </c>
    </row>
    <row r="48" spans="1:23" x14ac:dyDescent="0.2">
      <c r="A48" t="s">
        <v>50</v>
      </c>
      <c r="R48" s="4">
        <v>3</v>
      </c>
      <c r="S48" s="4">
        <v>2</v>
      </c>
    </row>
    <row r="49" spans="1:28" x14ac:dyDescent="0.2">
      <c r="A49" t="s">
        <v>51</v>
      </c>
      <c r="T49" s="4">
        <v>1</v>
      </c>
    </row>
    <row r="50" spans="1:28" x14ac:dyDescent="0.2">
      <c r="A50" t="s">
        <v>52</v>
      </c>
      <c r="Q50" s="4">
        <v>1</v>
      </c>
      <c r="R50" s="4">
        <v>1</v>
      </c>
      <c r="S50" s="4">
        <v>1</v>
      </c>
    </row>
    <row r="51" spans="1:28" x14ac:dyDescent="0.2">
      <c r="A51" t="s">
        <v>53</v>
      </c>
      <c r="T51" s="4">
        <v>1</v>
      </c>
    </row>
    <row r="52" spans="1:28" x14ac:dyDescent="0.2">
      <c r="A52" t="s">
        <v>54</v>
      </c>
      <c r="P52" s="4">
        <v>2</v>
      </c>
      <c r="R52" s="4">
        <v>1</v>
      </c>
      <c r="S52" s="4">
        <v>1</v>
      </c>
    </row>
    <row r="53" spans="1:28" x14ac:dyDescent="0.2">
      <c r="A53" t="s">
        <v>55</v>
      </c>
      <c r="P53" s="4">
        <v>1</v>
      </c>
      <c r="R53" s="4">
        <v>1</v>
      </c>
    </row>
    <row r="54" spans="1:28" x14ac:dyDescent="0.2">
      <c r="A54" t="s">
        <v>56</v>
      </c>
      <c r="P54" s="4">
        <v>1</v>
      </c>
    </row>
    <row r="55" spans="1:28" ht="30" x14ac:dyDescent="0.2">
      <c r="A55" t="s">
        <v>57</v>
      </c>
      <c r="R55" s="4">
        <v>1</v>
      </c>
      <c r="V55" s="4" t="s">
        <v>243</v>
      </c>
    </row>
    <row r="56" spans="1:28" x14ac:dyDescent="0.2">
      <c r="A56" t="s">
        <v>58</v>
      </c>
      <c r="E56" s="4">
        <v>2</v>
      </c>
    </row>
    <row r="57" spans="1:28" x14ac:dyDescent="0.2">
      <c r="A57" t="s">
        <v>59</v>
      </c>
      <c r="C57" s="4">
        <v>1</v>
      </c>
      <c r="D57" s="4">
        <v>1</v>
      </c>
    </row>
    <row r="58" spans="1:28" ht="45" x14ac:dyDescent="0.2">
      <c r="A58" t="s">
        <v>60</v>
      </c>
      <c r="D58" s="4">
        <v>2</v>
      </c>
      <c r="E58" s="4">
        <v>3</v>
      </c>
      <c r="I58" s="4" t="s">
        <v>249</v>
      </c>
    </row>
    <row r="59" spans="1:28" x14ac:dyDescent="0.2">
      <c r="A59" t="s">
        <v>61</v>
      </c>
      <c r="E59" s="4">
        <v>1</v>
      </c>
    </row>
    <row r="60" spans="1:28" ht="30" x14ac:dyDescent="0.2">
      <c r="A60" t="s">
        <v>62</v>
      </c>
      <c r="R60" s="4">
        <v>1</v>
      </c>
      <c r="V60" s="4" t="s">
        <v>250</v>
      </c>
      <c r="W60" s="4" t="s">
        <v>243</v>
      </c>
    </row>
    <row r="61" spans="1:28" ht="30" x14ac:dyDescent="0.2">
      <c r="A61" t="s">
        <v>63</v>
      </c>
      <c r="R61" s="4">
        <v>1</v>
      </c>
      <c r="X61" s="4" t="s">
        <v>241</v>
      </c>
      <c r="AB61" s="4">
        <v>1</v>
      </c>
    </row>
    <row r="62" spans="1:28" x14ac:dyDescent="0.2">
      <c r="A62" t="s">
        <v>64</v>
      </c>
      <c r="S62" s="4">
        <v>1</v>
      </c>
    </row>
    <row r="63" spans="1:28" ht="30" x14ac:dyDescent="0.2">
      <c r="A63" t="s">
        <v>65</v>
      </c>
      <c r="R63" s="4">
        <v>2</v>
      </c>
      <c r="S63" s="4">
        <v>3</v>
      </c>
      <c r="W63" s="4" t="s">
        <v>250</v>
      </c>
    </row>
    <row r="64" spans="1:28" x14ac:dyDescent="0.2">
      <c r="A64" t="s">
        <v>66</v>
      </c>
      <c r="R64" s="4">
        <v>2</v>
      </c>
    </row>
    <row r="65" spans="1:25" x14ac:dyDescent="0.2">
      <c r="A65" t="s">
        <v>67</v>
      </c>
      <c r="B65" s="4">
        <v>1</v>
      </c>
      <c r="E65" s="4">
        <v>2</v>
      </c>
    </row>
    <row r="66" spans="1:25" x14ac:dyDescent="0.2">
      <c r="A66" t="s">
        <v>68</v>
      </c>
      <c r="B66" s="4">
        <v>2</v>
      </c>
      <c r="C66" s="4">
        <v>1</v>
      </c>
      <c r="D66" s="4">
        <v>2</v>
      </c>
    </row>
    <row r="67" spans="1:25" x14ac:dyDescent="0.2">
      <c r="A67" t="s">
        <v>251</v>
      </c>
      <c r="D67" s="4">
        <v>1</v>
      </c>
      <c r="F67" s="4">
        <v>1</v>
      </c>
      <c r="N67" s="4">
        <v>1</v>
      </c>
    </row>
    <row r="68" spans="1:25" x14ac:dyDescent="0.2">
      <c r="A68" t="s">
        <v>69</v>
      </c>
      <c r="B68" s="4">
        <v>3</v>
      </c>
      <c r="C68" s="4">
        <v>1</v>
      </c>
      <c r="D68" s="4">
        <v>1</v>
      </c>
      <c r="E68" s="4">
        <v>1</v>
      </c>
    </row>
    <row r="69" spans="1:25" x14ac:dyDescent="0.2">
      <c r="A69" t="s">
        <v>70</v>
      </c>
      <c r="B69" s="4">
        <v>3</v>
      </c>
      <c r="C69" s="4">
        <v>3</v>
      </c>
    </row>
    <row r="70" spans="1:25" ht="30" x14ac:dyDescent="0.2">
      <c r="A70" t="s">
        <v>71</v>
      </c>
      <c r="R70" s="4">
        <v>2</v>
      </c>
      <c r="S70" s="4">
        <v>1</v>
      </c>
      <c r="W70" s="4" t="s">
        <v>250</v>
      </c>
      <c r="Y70" s="4" t="s">
        <v>241</v>
      </c>
    </row>
    <row r="71" spans="1:25" ht="30" x14ac:dyDescent="0.2">
      <c r="A71" t="s">
        <v>72</v>
      </c>
      <c r="D71" s="4">
        <v>1</v>
      </c>
      <c r="H71" s="4" t="s">
        <v>250</v>
      </c>
    </row>
    <row r="72" spans="1:25" x14ac:dyDescent="0.2">
      <c r="A72" t="s">
        <v>73</v>
      </c>
      <c r="B72" s="4">
        <v>6</v>
      </c>
      <c r="C72" s="4">
        <v>4</v>
      </c>
      <c r="N72" s="4">
        <v>1</v>
      </c>
    </row>
    <row r="73" spans="1:25" x14ac:dyDescent="0.2">
      <c r="A73" t="s">
        <v>74</v>
      </c>
      <c r="Q73" s="4">
        <v>2</v>
      </c>
      <c r="S73" s="4">
        <v>1</v>
      </c>
    </row>
    <row r="74" spans="1:25" x14ac:dyDescent="0.2">
      <c r="A74" t="s">
        <v>75</v>
      </c>
      <c r="R74" s="4">
        <v>1</v>
      </c>
    </row>
    <row r="75" spans="1:25" x14ac:dyDescent="0.2">
      <c r="A75" t="s">
        <v>76</v>
      </c>
      <c r="B75" s="4">
        <v>3</v>
      </c>
    </row>
    <row r="76" spans="1:25" x14ac:dyDescent="0.2">
      <c r="A76" t="s">
        <v>77</v>
      </c>
      <c r="S76" s="4">
        <v>2</v>
      </c>
    </row>
    <row r="77" spans="1:25" x14ac:dyDescent="0.2">
      <c r="A77" t="s">
        <v>78</v>
      </c>
      <c r="R77" s="4">
        <v>3</v>
      </c>
    </row>
    <row r="78" spans="1:25" ht="30" x14ac:dyDescent="0.2">
      <c r="A78" t="s">
        <v>79</v>
      </c>
      <c r="D78" s="4">
        <v>1</v>
      </c>
      <c r="H78" s="4" t="s">
        <v>250</v>
      </c>
    </row>
    <row r="79" spans="1:25" ht="30" x14ac:dyDescent="0.2">
      <c r="A79" t="s">
        <v>80</v>
      </c>
      <c r="R79" s="4">
        <v>3</v>
      </c>
      <c r="S79" s="4">
        <v>1</v>
      </c>
      <c r="V79" s="4" t="s">
        <v>250</v>
      </c>
    </row>
    <row r="80" spans="1:25" ht="30" x14ac:dyDescent="0.2">
      <c r="A80" t="s">
        <v>81</v>
      </c>
      <c r="R80" s="4">
        <v>4</v>
      </c>
      <c r="S80" s="4">
        <v>6</v>
      </c>
      <c r="V80" s="4" t="s">
        <v>250</v>
      </c>
      <c r="Y80" s="4" t="s">
        <v>241</v>
      </c>
    </row>
    <row r="81" spans="1:25" ht="30" x14ac:dyDescent="0.2">
      <c r="A81" t="s">
        <v>82</v>
      </c>
      <c r="R81" s="4">
        <v>2</v>
      </c>
      <c r="S81" s="4">
        <v>2</v>
      </c>
      <c r="Y81" s="4" t="s">
        <v>241</v>
      </c>
    </row>
    <row r="82" spans="1:25" x14ac:dyDescent="0.2">
      <c r="A82" t="s">
        <v>83</v>
      </c>
      <c r="R82" s="4">
        <v>1</v>
      </c>
      <c r="T82" s="4">
        <v>2</v>
      </c>
    </row>
    <row r="83" spans="1:25" x14ac:dyDescent="0.2">
      <c r="A83" t="s">
        <v>84</v>
      </c>
      <c r="C83" s="4">
        <v>1</v>
      </c>
      <c r="D83" s="4">
        <v>1</v>
      </c>
      <c r="E83" s="4">
        <v>1</v>
      </c>
    </row>
    <row r="84" spans="1:25" ht="30" x14ac:dyDescent="0.2">
      <c r="A84" t="s">
        <v>85</v>
      </c>
      <c r="B84" s="4">
        <v>1</v>
      </c>
      <c r="D84" s="4">
        <v>1</v>
      </c>
      <c r="E84" s="4">
        <v>1</v>
      </c>
      <c r="K84" s="4" t="s">
        <v>241</v>
      </c>
    </row>
    <row r="85" spans="1:25" x14ac:dyDescent="0.2">
      <c r="A85" t="s">
        <v>86</v>
      </c>
      <c r="B85" s="4">
        <v>2</v>
      </c>
      <c r="C85" s="4">
        <v>1</v>
      </c>
      <c r="E85" s="4">
        <v>1</v>
      </c>
    </row>
    <row r="86" spans="1:25" ht="30" x14ac:dyDescent="0.2">
      <c r="A86" t="s">
        <v>87</v>
      </c>
      <c r="B86" s="4">
        <v>2</v>
      </c>
      <c r="C86" s="4">
        <v>2</v>
      </c>
      <c r="J86" s="4" t="s">
        <v>241</v>
      </c>
    </row>
    <row r="87" spans="1:25" ht="30" x14ac:dyDescent="0.2">
      <c r="A87" t="s">
        <v>88</v>
      </c>
      <c r="B87" s="4">
        <v>1</v>
      </c>
      <c r="C87" s="4">
        <v>1</v>
      </c>
      <c r="D87" s="4">
        <v>1</v>
      </c>
      <c r="E87" s="4">
        <v>1</v>
      </c>
      <c r="H87" s="4" t="s">
        <v>250</v>
      </c>
    </row>
    <row r="88" spans="1:25" x14ac:dyDescent="0.2">
      <c r="A88" t="s">
        <v>89</v>
      </c>
      <c r="B88" s="4">
        <v>1</v>
      </c>
      <c r="C88" s="4">
        <v>1</v>
      </c>
      <c r="E88" s="4">
        <v>1</v>
      </c>
    </row>
    <row r="89" spans="1:25" x14ac:dyDescent="0.2">
      <c r="A89" t="s">
        <v>90</v>
      </c>
      <c r="B89" s="4">
        <v>1</v>
      </c>
    </row>
    <row r="90" spans="1:25" x14ac:dyDescent="0.2">
      <c r="A90" t="s">
        <v>91</v>
      </c>
      <c r="B90" s="4">
        <v>1</v>
      </c>
    </row>
    <row r="91" spans="1:25" x14ac:dyDescent="0.2">
      <c r="A91" t="s">
        <v>92</v>
      </c>
      <c r="B91" s="4">
        <v>1</v>
      </c>
    </row>
    <row r="92" spans="1:25" x14ac:dyDescent="0.2">
      <c r="A92" t="s">
        <v>93</v>
      </c>
      <c r="B92" s="4">
        <v>2</v>
      </c>
      <c r="D92" s="4">
        <v>1</v>
      </c>
      <c r="E92" s="4">
        <v>1</v>
      </c>
    </row>
    <row r="93" spans="1:25" x14ac:dyDescent="0.2">
      <c r="A93" t="s">
        <v>94</v>
      </c>
      <c r="D93" s="4">
        <v>1</v>
      </c>
    </row>
    <row r="94" spans="1:25" x14ac:dyDescent="0.2">
      <c r="A94" t="s">
        <v>95</v>
      </c>
      <c r="B94" s="4">
        <v>1</v>
      </c>
    </row>
    <row r="95" spans="1:25" x14ac:dyDescent="0.2">
      <c r="A95" t="s">
        <v>96</v>
      </c>
      <c r="C95" s="4">
        <v>1</v>
      </c>
    </row>
    <row r="96" spans="1:25" ht="30" x14ac:dyDescent="0.2">
      <c r="A96" t="s">
        <v>97</v>
      </c>
      <c r="S96" s="4">
        <v>1</v>
      </c>
      <c r="V96" s="4" t="s">
        <v>250</v>
      </c>
    </row>
    <row r="97" spans="1:25" x14ac:dyDescent="0.2">
      <c r="A97" t="s">
        <v>190</v>
      </c>
      <c r="C97" s="4">
        <v>1</v>
      </c>
    </row>
    <row r="98" spans="1:25" ht="30" x14ac:dyDescent="0.2">
      <c r="A98" t="s">
        <v>98</v>
      </c>
      <c r="R98" s="4">
        <v>3</v>
      </c>
      <c r="S98" s="4">
        <v>1</v>
      </c>
      <c r="Y98" s="4" t="s">
        <v>241</v>
      </c>
    </row>
    <row r="99" spans="1:25" ht="30" x14ac:dyDescent="0.2">
      <c r="A99" t="s">
        <v>99</v>
      </c>
      <c r="B99" s="4">
        <v>2</v>
      </c>
      <c r="E99" s="4">
        <v>1</v>
      </c>
      <c r="I99" s="4" t="s">
        <v>243</v>
      </c>
    </row>
    <row r="100" spans="1:25" x14ac:dyDescent="0.2">
      <c r="A100" t="s">
        <v>100</v>
      </c>
      <c r="R100" s="4">
        <v>2</v>
      </c>
    </row>
    <row r="101" spans="1:25" x14ac:dyDescent="0.2">
      <c r="A101" t="s">
        <v>101</v>
      </c>
      <c r="R101" s="4">
        <v>1</v>
      </c>
    </row>
    <row r="102" spans="1:25" x14ac:dyDescent="0.2">
      <c r="A102" t="s">
        <v>102</v>
      </c>
      <c r="P102" s="4">
        <v>1</v>
      </c>
    </row>
    <row r="103" spans="1:25" x14ac:dyDescent="0.2">
      <c r="A103" t="s">
        <v>103</v>
      </c>
      <c r="B103" s="4">
        <v>4</v>
      </c>
    </row>
    <row r="104" spans="1:25" x14ac:dyDescent="0.2">
      <c r="A104" t="s">
        <v>104</v>
      </c>
      <c r="R104" s="4">
        <v>1</v>
      </c>
    </row>
    <row r="105" spans="1:25" x14ac:dyDescent="0.2">
      <c r="A105" t="s">
        <v>105</v>
      </c>
      <c r="D105" s="4">
        <v>1</v>
      </c>
    </row>
    <row r="106" spans="1:25" x14ac:dyDescent="0.2">
      <c r="A106" t="s">
        <v>106</v>
      </c>
      <c r="C106" s="4">
        <v>2</v>
      </c>
    </row>
    <row r="107" spans="1:25" ht="30" x14ac:dyDescent="0.2">
      <c r="A107" t="s">
        <v>107</v>
      </c>
      <c r="C107" s="4">
        <v>2</v>
      </c>
      <c r="D107" s="4">
        <v>1</v>
      </c>
      <c r="E107" s="4">
        <v>2</v>
      </c>
      <c r="G107" s="4">
        <v>2</v>
      </c>
      <c r="J107" s="4" t="s">
        <v>241</v>
      </c>
      <c r="O107" s="4">
        <v>1</v>
      </c>
    </row>
    <row r="108" spans="1:25" x14ac:dyDescent="0.2">
      <c r="A108" t="s">
        <v>108</v>
      </c>
      <c r="G108" s="4">
        <v>2</v>
      </c>
    </row>
    <row r="109" spans="1:25" x14ac:dyDescent="0.2">
      <c r="A109" t="s">
        <v>109</v>
      </c>
      <c r="R109" s="4">
        <v>1</v>
      </c>
    </row>
    <row r="110" spans="1:25" ht="45" x14ac:dyDescent="0.2">
      <c r="A110" t="s">
        <v>110</v>
      </c>
      <c r="R110" s="4">
        <v>1</v>
      </c>
      <c r="X110" s="4" t="s">
        <v>253</v>
      </c>
      <c r="Y110" s="4" t="s">
        <v>252</v>
      </c>
    </row>
    <row r="111" spans="1:25" x14ac:dyDescent="0.2">
      <c r="A111" t="s">
        <v>111</v>
      </c>
      <c r="R111" s="4">
        <v>2</v>
      </c>
      <c r="S111" s="4">
        <v>1</v>
      </c>
    </row>
    <row r="112" spans="1:25" ht="60" x14ac:dyDescent="0.2">
      <c r="A112" t="s">
        <v>199</v>
      </c>
      <c r="B112" s="4">
        <v>3</v>
      </c>
      <c r="D112" s="4">
        <v>3</v>
      </c>
      <c r="E112" s="4">
        <v>3</v>
      </c>
      <c r="J112" s="4" t="s">
        <v>254</v>
      </c>
    </row>
    <row r="113" spans="1:18" x14ac:dyDescent="0.2">
      <c r="A113" t="s">
        <v>112</v>
      </c>
      <c r="Q113" s="4">
        <v>1</v>
      </c>
      <c r="R113" s="4">
        <v>2</v>
      </c>
    </row>
    <row r="114" spans="1:18" x14ac:dyDescent="0.2">
      <c r="A114" t="s">
        <v>113</v>
      </c>
      <c r="R114" s="4">
        <v>1</v>
      </c>
    </row>
    <row r="115" spans="1:18" x14ac:dyDescent="0.2">
      <c r="A115" t="s">
        <v>114</v>
      </c>
      <c r="B115" s="4">
        <v>2</v>
      </c>
      <c r="C115" s="4">
        <v>2</v>
      </c>
      <c r="D115" s="4">
        <v>1</v>
      </c>
    </row>
    <row r="116" spans="1:18" x14ac:dyDescent="0.2">
      <c r="A116" t="s">
        <v>115</v>
      </c>
      <c r="D116" s="4">
        <v>1</v>
      </c>
    </row>
    <row r="117" spans="1:18" x14ac:dyDescent="0.2">
      <c r="A117" t="s">
        <v>116</v>
      </c>
      <c r="B117" s="4">
        <v>1</v>
      </c>
    </row>
    <row r="118" spans="1:18" x14ac:dyDescent="0.2">
      <c r="A118" t="s">
        <v>117</v>
      </c>
      <c r="C118" s="4">
        <v>2</v>
      </c>
      <c r="D118" s="4">
        <v>1</v>
      </c>
    </row>
    <row r="119" spans="1:18" x14ac:dyDescent="0.2">
      <c r="A119" t="s">
        <v>118</v>
      </c>
      <c r="C119" s="4">
        <v>2</v>
      </c>
    </row>
    <row r="120" spans="1:18" ht="30" x14ac:dyDescent="0.2">
      <c r="A120" t="s">
        <v>119</v>
      </c>
      <c r="B120" s="4">
        <v>3</v>
      </c>
      <c r="C120" s="4">
        <v>3</v>
      </c>
      <c r="D120" s="4">
        <v>1</v>
      </c>
      <c r="K120" s="4" t="s">
        <v>245</v>
      </c>
    </row>
    <row r="121" spans="1:18" ht="30" x14ac:dyDescent="0.2">
      <c r="A121" t="s">
        <v>120</v>
      </c>
      <c r="B121" s="4">
        <v>1</v>
      </c>
      <c r="C121" s="4">
        <v>1</v>
      </c>
      <c r="D121" s="4">
        <v>1</v>
      </c>
      <c r="H121" s="4" t="s">
        <v>241</v>
      </c>
    </row>
    <row r="122" spans="1:18" x14ac:dyDescent="0.2">
      <c r="A122" t="s">
        <v>121</v>
      </c>
      <c r="B122" s="4">
        <v>1</v>
      </c>
    </row>
    <row r="123" spans="1:18" x14ac:dyDescent="0.2">
      <c r="A123" t="s">
        <v>122</v>
      </c>
      <c r="B123" s="4">
        <v>5</v>
      </c>
      <c r="C123" s="4">
        <v>9</v>
      </c>
      <c r="D123" s="4">
        <v>2</v>
      </c>
      <c r="G123" s="4">
        <v>1</v>
      </c>
    </row>
    <row r="124" spans="1:18" x14ac:dyDescent="0.2">
      <c r="A124" t="s">
        <v>123</v>
      </c>
      <c r="B124" s="4">
        <v>1</v>
      </c>
      <c r="C124" s="4">
        <v>1</v>
      </c>
    </row>
    <row r="125" spans="1:18" x14ac:dyDescent="0.2">
      <c r="A125" t="s">
        <v>124</v>
      </c>
      <c r="C125" s="4">
        <v>1</v>
      </c>
    </row>
    <row r="126" spans="1:18" x14ac:dyDescent="0.2">
      <c r="A126" t="s">
        <v>125</v>
      </c>
      <c r="B126" s="4">
        <v>2</v>
      </c>
      <c r="O126" s="4">
        <v>1</v>
      </c>
    </row>
    <row r="127" spans="1:18" x14ac:dyDescent="0.2">
      <c r="A127" t="s">
        <v>126</v>
      </c>
      <c r="C127" s="4">
        <v>2</v>
      </c>
    </row>
    <row r="128" spans="1:18" x14ac:dyDescent="0.2">
      <c r="A128" t="s">
        <v>127</v>
      </c>
      <c r="B128" s="4">
        <v>2</v>
      </c>
      <c r="C128" s="4">
        <v>2</v>
      </c>
      <c r="D128" s="4">
        <v>1</v>
      </c>
      <c r="E128" s="4">
        <v>1</v>
      </c>
    </row>
    <row r="129" spans="1:25" x14ac:dyDescent="0.2">
      <c r="A129" t="s">
        <v>128</v>
      </c>
      <c r="C129" s="4">
        <v>1</v>
      </c>
      <c r="D129" s="4">
        <v>1</v>
      </c>
    </row>
    <row r="130" spans="1:25" x14ac:dyDescent="0.2">
      <c r="A130" s="3" t="s">
        <v>129</v>
      </c>
      <c r="R130" s="4">
        <v>1</v>
      </c>
    </row>
    <row r="131" spans="1:25" ht="30" x14ac:dyDescent="0.2">
      <c r="A131" t="s">
        <v>130</v>
      </c>
      <c r="R131" s="4">
        <v>1</v>
      </c>
      <c r="S131" s="4">
        <v>1</v>
      </c>
      <c r="V131" s="4" t="s">
        <v>244</v>
      </c>
    </row>
    <row r="132" spans="1:25" x14ac:dyDescent="0.2">
      <c r="A132" t="s">
        <v>131</v>
      </c>
      <c r="B132" s="4">
        <v>2</v>
      </c>
      <c r="C132" s="4">
        <v>2</v>
      </c>
    </row>
    <row r="133" spans="1:25" ht="30" x14ac:dyDescent="0.2">
      <c r="A133" t="s">
        <v>132</v>
      </c>
      <c r="R133" s="4">
        <v>17</v>
      </c>
      <c r="S133" s="4">
        <v>4</v>
      </c>
      <c r="X133" s="4" t="s">
        <v>255</v>
      </c>
    </row>
    <row r="134" spans="1:25" x14ac:dyDescent="0.2">
      <c r="A134" t="s">
        <v>133</v>
      </c>
      <c r="R134" s="4">
        <v>1</v>
      </c>
    </row>
    <row r="135" spans="1:25" x14ac:dyDescent="0.2">
      <c r="A135" t="s">
        <v>134</v>
      </c>
      <c r="R135" s="4">
        <v>1</v>
      </c>
    </row>
    <row r="136" spans="1:25" x14ac:dyDescent="0.2">
      <c r="A136" t="s">
        <v>135</v>
      </c>
      <c r="R136" s="4">
        <v>1</v>
      </c>
      <c r="S136" s="4">
        <v>1</v>
      </c>
    </row>
    <row r="137" spans="1:25" ht="30" x14ac:dyDescent="0.2">
      <c r="A137" t="s">
        <v>136</v>
      </c>
      <c r="R137" s="4">
        <v>1</v>
      </c>
      <c r="S137" s="4">
        <v>1</v>
      </c>
      <c r="T137" s="4">
        <v>2</v>
      </c>
      <c r="U137" s="4">
        <v>1</v>
      </c>
      <c r="W137" s="4" t="s">
        <v>243</v>
      </c>
      <c r="X137" s="4" t="s">
        <v>241</v>
      </c>
      <c r="Y137" s="4" t="s">
        <v>255</v>
      </c>
    </row>
    <row r="138" spans="1:25" ht="30" x14ac:dyDescent="0.2">
      <c r="A138" t="s">
        <v>137</v>
      </c>
      <c r="W138" s="4" t="s">
        <v>250</v>
      </c>
    </row>
    <row r="139" spans="1:25" ht="30" x14ac:dyDescent="0.2">
      <c r="A139" t="s">
        <v>138</v>
      </c>
      <c r="R139" s="4">
        <v>1</v>
      </c>
      <c r="S139" s="4">
        <v>1</v>
      </c>
      <c r="Y139" s="4" t="s">
        <v>245</v>
      </c>
    </row>
    <row r="140" spans="1:25" x14ac:dyDescent="0.2">
      <c r="A140" t="s">
        <v>139</v>
      </c>
      <c r="R140" s="4">
        <v>3</v>
      </c>
      <c r="S140" s="4">
        <v>1</v>
      </c>
    </row>
    <row r="141" spans="1:25" ht="30" x14ac:dyDescent="0.2">
      <c r="A141" t="s">
        <v>140</v>
      </c>
      <c r="R141" s="4">
        <v>1</v>
      </c>
      <c r="T141" s="4">
        <v>1</v>
      </c>
      <c r="Y141" s="4" t="s">
        <v>241</v>
      </c>
    </row>
    <row r="142" spans="1:25" x14ac:dyDescent="0.2">
      <c r="A142" t="s">
        <v>141</v>
      </c>
      <c r="S142" s="4">
        <v>1</v>
      </c>
    </row>
    <row r="143" spans="1:25" x14ac:dyDescent="0.2">
      <c r="A143" t="s">
        <v>142</v>
      </c>
      <c r="R143" s="4">
        <v>1</v>
      </c>
    </row>
    <row r="144" spans="1:25" ht="30" x14ac:dyDescent="0.2">
      <c r="A144" t="s">
        <v>143</v>
      </c>
      <c r="T144" s="4">
        <v>2</v>
      </c>
      <c r="U144" s="4">
        <v>1</v>
      </c>
      <c r="Y144" s="4" t="s">
        <v>241</v>
      </c>
    </row>
    <row r="145" spans="1:25" x14ac:dyDescent="0.2">
      <c r="A145" t="s">
        <v>144</v>
      </c>
      <c r="R145" s="4">
        <v>1</v>
      </c>
    </row>
    <row r="146" spans="1:25" ht="30" x14ac:dyDescent="0.2">
      <c r="A146" t="s">
        <v>145</v>
      </c>
      <c r="R146" s="4">
        <v>3</v>
      </c>
      <c r="X146" s="4" t="s">
        <v>241</v>
      </c>
    </row>
    <row r="147" spans="1:25" x14ac:dyDescent="0.2">
      <c r="A147" t="s">
        <v>146</v>
      </c>
      <c r="Q147" s="4">
        <v>2</v>
      </c>
      <c r="R147" s="4">
        <v>2</v>
      </c>
      <c r="S147" s="4">
        <v>2</v>
      </c>
      <c r="T147" s="4">
        <v>1</v>
      </c>
    </row>
    <row r="148" spans="1:25" x14ac:dyDescent="0.2">
      <c r="A148" t="s">
        <v>147</v>
      </c>
      <c r="D148" s="4">
        <v>1</v>
      </c>
    </row>
    <row r="149" spans="1:25" x14ac:dyDescent="0.2">
      <c r="A149" t="s">
        <v>148</v>
      </c>
      <c r="B149" s="4">
        <v>1</v>
      </c>
      <c r="C149" s="4">
        <v>3</v>
      </c>
      <c r="E149" s="4">
        <v>1</v>
      </c>
    </row>
    <row r="150" spans="1:25" x14ac:dyDescent="0.2">
      <c r="A150" t="s">
        <v>149</v>
      </c>
      <c r="C150" s="4">
        <v>3</v>
      </c>
    </row>
    <row r="151" spans="1:25" x14ac:dyDescent="0.2">
      <c r="A151" t="s">
        <v>150</v>
      </c>
      <c r="E151" s="4">
        <v>1</v>
      </c>
    </row>
    <row r="152" spans="1:25" x14ac:dyDescent="0.2">
      <c r="A152" t="s">
        <v>151</v>
      </c>
      <c r="R152" s="4">
        <v>2</v>
      </c>
      <c r="S152" s="4">
        <v>1</v>
      </c>
    </row>
    <row r="153" spans="1:25" x14ac:dyDescent="0.2">
      <c r="A153" t="s">
        <v>152</v>
      </c>
      <c r="R153" s="4">
        <v>1</v>
      </c>
    </row>
    <row r="154" spans="1:25" x14ac:dyDescent="0.2">
      <c r="A154" t="s">
        <v>153</v>
      </c>
      <c r="S154" s="4">
        <v>1</v>
      </c>
    </row>
    <row r="155" spans="1:25" x14ac:dyDescent="0.2">
      <c r="A155" t="s">
        <v>154</v>
      </c>
      <c r="R155" s="4">
        <v>1</v>
      </c>
    </row>
    <row r="156" spans="1:25" x14ac:dyDescent="0.2">
      <c r="A156" t="s">
        <v>200</v>
      </c>
      <c r="E156" s="4">
        <v>2</v>
      </c>
    </row>
    <row r="157" spans="1:25" ht="60" x14ac:dyDescent="0.2">
      <c r="A157" t="s">
        <v>155</v>
      </c>
      <c r="R157" s="4">
        <v>1</v>
      </c>
      <c r="S157" s="4">
        <v>1</v>
      </c>
      <c r="V157" s="4" t="s">
        <v>256</v>
      </c>
      <c r="Y157" s="4" t="s">
        <v>241</v>
      </c>
    </row>
    <row r="158" spans="1:25" x14ac:dyDescent="0.2">
      <c r="A158" t="s">
        <v>156</v>
      </c>
      <c r="C158" s="4">
        <v>2</v>
      </c>
      <c r="E158" s="4">
        <v>1</v>
      </c>
    </row>
    <row r="159" spans="1:25" x14ac:dyDescent="0.2">
      <c r="A159" t="s">
        <v>157</v>
      </c>
      <c r="Q159" s="4">
        <v>1</v>
      </c>
    </row>
    <row r="160" spans="1:25" ht="30" x14ac:dyDescent="0.2">
      <c r="A160" t="s">
        <v>185</v>
      </c>
      <c r="B160" s="4">
        <v>1</v>
      </c>
      <c r="C160" s="4">
        <v>8</v>
      </c>
      <c r="E160" s="4">
        <v>1</v>
      </c>
      <c r="K160" s="4" t="s">
        <v>241</v>
      </c>
    </row>
    <row r="161" spans="1:30" ht="30" x14ac:dyDescent="0.2">
      <c r="A161" t="s">
        <v>186</v>
      </c>
      <c r="J161" s="4" t="s">
        <v>241</v>
      </c>
    </row>
    <row r="162" spans="1:30" x14ac:dyDescent="0.2">
      <c r="A162" t="s">
        <v>187</v>
      </c>
      <c r="R162" s="4">
        <v>2</v>
      </c>
    </row>
    <row r="163" spans="1:30" ht="45" x14ac:dyDescent="0.2">
      <c r="A163" t="s">
        <v>188</v>
      </c>
      <c r="R163" s="4">
        <v>2</v>
      </c>
      <c r="V163" s="4" t="s">
        <v>257</v>
      </c>
      <c r="Y163" s="4" t="s">
        <v>241</v>
      </c>
      <c r="AC163" s="8"/>
      <c r="AD163" s="1" t="s">
        <v>258</v>
      </c>
    </row>
    <row r="164" spans="1:30" x14ac:dyDescent="0.2">
      <c r="A164" s="1" t="s">
        <v>13</v>
      </c>
      <c r="B164" s="4">
        <f t="shared" ref="B164:G164" si="0">SUM(B3:B163)</f>
        <v>107</v>
      </c>
      <c r="C164" s="4">
        <f t="shared" si="0"/>
        <v>103</v>
      </c>
      <c r="D164" s="4">
        <f t="shared" si="0"/>
        <v>35</v>
      </c>
      <c r="E164" s="4">
        <f t="shared" si="0"/>
        <v>32</v>
      </c>
      <c r="F164" s="4">
        <f t="shared" si="0"/>
        <v>1</v>
      </c>
      <c r="G164" s="4">
        <f t="shared" si="0"/>
        <v>5</v>
      </c>
      <c r="H164" s="4">
        <v>4</v>
      </c>
      <c r="I164" s="4">
        <v>2</v>
      </c>
      <c r="J164" s="4">
        <v>9</v>
      </c>
      <c r="K164" s="4">
        <v>4</v>
      </c>
      <c r="L164" s="4">
        <v>0</v>
      </c>
      <c r="M164" s="4">
        <v>0</v>
      </c>
      <c r="N164" s="4">
        <f t="shared" ref="N164:U164" si="1">SUM(N3:N163)</f>
        <v>2</v>
      </c>
      <c r="O164" s="4">
        <f t="shared" si="1"/>
        <v>4</v>
      </c>
      <c r="P164" s="4">
        <f t="shared" si="1"/>
        <v>13</v>
      </c>
      <c r="Q164" s="4">
        <f t="shared" si="1"/>
        <v>12</v>
      </c>
      <c r="R164" s="4">
        <f t="shared" si="1"/>
        <v>107</v>
      </c>
      <c r="S164" s="4">
        <f t="shared" si="1"/>
        <v>57</v>
      </c>
      <c r="T164" s="4">
        <f t="shared" si="1"/>
        <v>12</v>
      </c>
      <c r="U164" s="4">
        <f t="shared" si="1"/>
        <v>3</v>
      </c>
      <c r="V164" s="4">
        <v>13</v>
      </c>
      <c r="W164" s="4">
        <v>6</v>
      </c>
      <c r="X164" s="4">
        <v>8</v>
      </c>
      <c r="Y164" s="4">
        <v>14</v>
      </c>
      <c r="Z164" s="4">
        <v>0</v>
      </c>
      <c r="AA164" s="4">
        <v>0</v>
      </c>
      <c r="AB164" s="4">
        <f>SUM(AB3:AB163)</f>
        <v>1</v>
      </c>
      <c r="AC164" s="4">
        <f>SUM(AC3:AC163)</f>
        <v>1</v>
      </c>
      <c r="AD164">
        <f>SUM(B164:AC164)</f>
        <v>555</v>
      </c>
    </row>
  </sheetData>
  <mergeCells count="2">
    <mergeCell ref="B1:E1"/>
    <mergeCell ref="P1:S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workbookViewId="0">
      <selection activeCell="G13" sqref="G13"/>
    </sheetView>
  </sheetViews>
  <sheetFormatPr baseColWidth="10" defaultColWidth="8.83203125" defaultRowHeight="15" x14ac:dyDescent="0.2"/>
  <cols>
    <col min="1" max="1" width="19.5" style="9" customWidth="1"/>
    <col min="2" max="7" width="5.6640625" style="5" customWidth="1"/>
    <col min="8" max="9" width="5.33203125" style="5" customWidth="1"/>
    <col min="10" max="15" width="5.6640625" style="5" customWidth="1"/>
    <col min="16" max="29" width="5.33203125" style="5" customWidth="1"/>
  </cols>
  <sheetData>
    <row r="1" spans="1:29" ht="20" customHeight="1" x14ac:dyDescent="0.2">
      <c r="B1" s="22" t="s">
        <v>0</v>
      </c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3" t="s">
        <v>1</v>
      </c>
      <c r="Q1" s="23"/>
      <c r="R1" s="23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ht="30" x14ac:dyDescent="0.2">
      <c r="A2" s="12" t="s">
        <v>276</v>
      </c>
      <c r="B2" s="5" t="s">
        <v>209</v>
      </c>
      <c r="C2" s="5" t="s">
        <v>210</v>
      </c>
      <c r="D2" s="5" t="s">
        <v>211</v>
      </c>
      <c r="E2" s="5" t="s">
        <v>212</v>
      </c>
      <c r="F2" s="5" t="s">
        <v>213</v>
      </c>
      <c r="G2" s="5" t="s">
        <v>214</v>
      </c>
      <c r="H2" s="5" t="s">
        <v>215</v>
      </c>
      <c r="I2" s="5" t="s">
        <v>216</v>
      </c>
      <c r="J2" s="5" t="s">
        <v>218</v>
      </c>
      <c r="K2" s="5" t="s">
        <v>217</v>
      </c>
      <c r="L2" s="5" t="s">
        <v>219</v>
      </c>
      <c r="M2" s="5" t="s">
        <v>220</v>
      </c>
      <c r="N2" s="5" t="s">
        <v>221</v>
      </c>
      <c r="O2" s="5" t="s">
        <v>222</v>
      </c>
      <c r="P2" s="5" t="s">
        <v>209</v>
      </c>
      <c r="Q2" s="5" t="s">
        <v>210</v>
      </c>
      <c r="R2" s="5" t="s">
        <v>211</v>
      </c>
      <c r="S2" s="5" t="s">
        <v>212</v>
      </c>
      <c r="T2" s="5" t="s">
        <v>213</v>
      </c>
      <c r="U2" s="5" t="s">
        <v>214</v>
      </c>
      <c r="V2" s="5" t="s">
        <v>223</v>
      </c>
      <c r="W2" s="5" t="s">
        <v>216</v>
      </c>
      <c r="X2" s="5" t="s">
        <v>218</v>
      </c>
      <c r="Y2" s="5" t="s">
        <v>217</v>
      </c>
      <c r="Z2" s="5" t="s">
        <v>224</v>
      </c>
      <c r="AA2" s="5" t="s">
        <v>220</v>
      </c>
      <c r="AB2" s="5" t="s">
        <v>221</v>
      </c>
      <c r="AC2" s="5" t="s">
        <v>222</v>
      </c>
    </row>
    <row r="3" spans="1:29" ht="30" x14ac:dyDescent="0.2">
      <c r="A3" s="9" t="s">
        <v>158</v>
      </c>
      <c r="C3" s="5">
        <v>2</v>
      </c>
      <c r="D3" s="5">
        <v>1</v>
      </c>
      <c r="E3" s="5">
        <v>1</v>
      </c>
      <c r="I3" s="5" t="s">
        <v>259</v>
      </c>
    </row>
    <row r="4" spans="1:29" x14ac:dyDescent="0.2">
      <c r="A4" s="9" t="s">
        <v>159</v>
      </c>
      <c r="B4" s="5">
        <v>1</v>
      </c>
      <c r="C4" s="5">
        <v>1</v>
      </c>
    </row>
    <row r="5" spans="1:29" x14ac:dyDescent="0.2">
      <c r="A5" s="9" t="s">
        <v>160</v>
      </c>
      <c r="R5" s="5">
        <v>1</v>
      </c>
      <c r="U5" s="5">
        <v>1</v>
      </c>
    </row>
    <row r="6" spans="1:29" ht="53" customHeight="1" x14ac:dyDescent="0.2">
      <c r="A6" s="9" t="s">
        <v>161</v>
      </c>
      <c r="R6" s="5">
        <v>1</v>
      </c>
      <c r="S6" s="5">
        <v>2</v>
      </c>
      <c r="W6" s="5" t="s">
        <v>260</v>
      </c>
    </row>
    <row r="7" spans="1:29" x14ac:dyDescent="0.2">
      <c r="A7" s="9" t="s">
        <v>162</v>
      </c>
      <c r="C7" s="5">
        <v>1</v>
      </c>
      <c r="E7" s="5">
        <v>1</v>
      </c>
      <c r="G7" s="5">
        <v>1</v>
      </c>
    </row>
    <row r="8" spans="1:29" ht="30" x14ac:dyDescent="0.2">
      <c r="A8" s="9" t="s">
        <v>163</v>
      </c>
      <c r="D8" s="5">
        <v>1</v>
      </c>
      <c r="H8" s="5" t="s">
        <v>244</v>
      </c>
      <c r="I8" s="5" t="s">
        <v>261</v>
      </c>
      <c r="K8" s="5" t="s">
        <v>241</v>
      </c>
    </row>
    <row r="9" spans="1:29" x14ac:dyDescent="0.2">
      <c r="A9" s="9" t="s">
        <v>262</v>
      </c>
      <c r="C9" s="5">
        <v>2</v>
      </c>
      <c r="D9" s="5">
        <v>1</v>
      </c>
      <c r="E9" s="5">
        <v>1</v>
      </c>
    </row>
    <row r="10" spans="1:29" x14ac:dyDescent="0.2">
      <c r="A10" s="9" t="s">
        <v>201</v>
      </c>
      <c r="B10" s="5">
        <v>1</v>
      </c>
    </row>
    <row r="11" spans="1:29" ht="30" x14ac:dyDescent="0.2">
      <c r="A11" s="9" t="s">
        <v>164</v>
      </c>
      <c r="R11" s="5">
        <v>1</v>
      </c>
      <c r="U11" s="5">
        <v>1</v>
      </c>
      <c r="W11" s="5" t="s">
        <v>245</v>
      </c>
    </row>
    <row r="12" spans="1:29" x14ac:dyDescent="0.2">
      <c r="A12" s="9" t="s">
        <v>165</v>
      </c>
      <c r="B12" s="5">
        <v>1</v>
      </c>
      <c r="D12" s="5">
        <v>3</v>
      </c>
    </row>
    <row r="13" spans="1:29" ht="45" x14ac:dyDescent="0.2">
      <c r="A13" s="9" t="s">
        <v>166</v>
      </c>
      <c r="V13" s="5" t="s">
        <v>263</v>
      </c>
      <c r="W13" s="5" t="s">
        <v>264</v>
      </c>
      <c r="Y13" s="5" t="s">
        <v>241</v>
      </c>
    </row>
    <row r="14" spans="1:29" x14ac:dyDescent="0.2">
      <c r="A14" s="9" t="s">
        <v>167</v>
      </c>
      <c r="C14" s="5">
        <v>1</v>
      </c>
      <c r="D14" s="5">
        <v>1</v>
      </c>
    </row>
    <row r="15" spans="1:29" x14ac:dyDescent="0.2">
      <c r="A15" s="9" t="s">
        <v>168</v>
      </c>
      <c r="B15" s="5">
        <v>2</v>
      </c>
      <c r="C15" s="5">
        <v>3</v>
      </c>
      <c r="M15" s="5">
        <v>1</v>
      </c>
    </row>
    <row r="16" spans="1:29" ht="30" x14ac:dyDescent="0.2">
      <c r="A16" s="9" t="s">
        <v>169</v>
      </c>
      <c r="B16" s="5">
        <v>3</v>
      </c>
      <c r="C16" s="5">
        <v>5</v>
      </c>
      <c r="K16" s="5" t="s">
        <v>241</v>
      </c>
    </row>
    <row r="17" spans="1:28" x14ac:dyDescent="0.2">
      <c r="A17" s="9" t="s">
        <v>170</v>
      </c>
      <c r="B17" s="5">
        <v>3</v>
      </c>
      <c r="C17" s="5">
        <v>6</v>
      </c>
      <c r="N17" s="5">
        <v>2</v>
      </c>
    </row>
    <row r="18" spans="1:28" x14ac:dyDescent="0.2">
      <c r="A18" s="9" t="s">
        <v>171</v>
      </c>
      <c r="B18" s="5">
        <v>1</v>
      </c>
      <c r="C18" s="5">
        <v>2</v>
      </c>
    </row>
    <row r="19" spans="1:28" x14ac:dyDescent="0.2">
      <c r="A19" s="9" t="s">
        <v>172</v>
      </c>
      <c r="B19" s="5">
        <v>3</v>
      </c>
      <c r="C19" s="5">
        <v>2</v>
      </c>
    </row>
    <row r="20" spans="1:28" ht="30" x14ac:dyDescent="0.2">
      <c r="A20" s="9" t="s">
        <v>202</v>
      </c>
      <c r="V20" s="5" t="s">
        <v>250</v>
      </c>
      <c r="W20" s="5" t="s">
        <v>250</v>
      </c>
    </row>
    <row r="21" spans="1:28" x14ac:dyDescent="0.2">
      <c r="A21" s="9" t="s">
        <v>203</v>
      </c>
      <c r="B21" s="5">
        <v>3</v>
      </c>
    </row>
    <row r="22" spans="1:28" ht="30" x14ac:dyDescent="0.2">
      <c r="A22" s="9" t="s">
        <v>173</v>
      </c>
      <c r="S22" s="5">
        <v>2</v>
      </c>
      <c r="V22" s="5" t="s">
        <v>250</v>
      </c>
      <c r="W22" s="5" t="s">
        <v>245</v>
      </c>
      <c r="AB22" s="5">
        <v>1</v>
      </c>
    </row>
    <row r="23" spans="1:28" x14ac:dyDescent="0.2">
      <c r="A23" s="9" t="s">
        <v>174</v>
      </c>
      <c r="B23" s="5">
        <v>1</v>
      </c>
      <c r="C23" s="5">
        <v>2</v>
      </c>
    </row>
    <row r="24" spans="1:28" ht="36" customHeight="1" x14ac:dyDescent="0.2">
      <c r="A24" s="9" t="s">
        <v>175</v>
      </c>
      <c r="B24" s="5">
        <v>2</v>
      </c>
      <c r="C24" s="5">
        <v>1</v>
      </c>
      <c r="H24" s="5" t="s">
        <v>265</v>
      </c>
    </row>
    <row r="25" spans="1:28" x14ac:dyDescent="0.2">
      <c r="A25" s="9" t="s">
        <v>176</v>
      </c>
      <c r="S25" s="5">
        <v>1</v>
      </c>
    </row>
    <row r="26" spans="1:28" x14ac:dyDescent="0.2">
      <c r="A26" s="9" t="s">
        <v>177</v>
      </c>
      <c r="S26" s="5">
        <v>1</v>
      </c>
    </row>
    <row r="27" spans="1:28" x14ac:dyDescent="0.2">
      <c r="A27" s="9" t="s">
        <v>204</v>
      </c>
      <c r="R27" s="5">
        <v>1</v>
      </c>
    </row>
    <row r="28" spans="1:28" ht="30" x14ac:dyDescent="0.2">
      <c r="A28" s="9" t="s">
        <v>205</v>
      </c>
      <c r="V28" s="5" t="s">
        <v>250</v>
      </c>
    </row>
    <row r="29" spans="1:28" ht="30" x14ac:dyDescent="0.2">
      <c r="A29" s="9" t="s">
        <v>206</v>
      </c>
      <c r="W29" s="5" t="s">
        <v>244</v>
      </c>
    </row>
    <row r="30" spans="1:28" ht="30" x14ac:dyDescent="0.2">
      <c r="A30" s="9" t="s">
        <v>178</v>
      </c>
      <c r="R30" s="5">
        <v>1</v>
      </c>
      <c r="Y30" s="5" t="s">
        <v>241</v>
      </c>
    </row>
    <row r="31" spans="1:28" x14ac:dyDescent="0.2">
      <c r="A31" s="9" t="s">
        <v>207</v>
      </c>
      <c r="R31" s="5">
        <v>1</v>
      </c>
    </row>
    <row r="32" spans="1:28" x14ac:dyDescent="0.2">
      <c r="A32" s="9" t="s">
        <v>179</v>
      </c>
      <c r="B32" s="5">
        <v>1</v>
      </c>
      <c r="D32" s="5">
        <v>1</v>
      </c>
    </row>
    <row r="33" spans="1:30" x14ac:dyDescent="0.2">
      <c r="A33" s="9" t="s">
        <v>208</v>
      </c>
      <c r="S33" s="5">
        <v>1</v>
      </c>
    </row>
    <row r="34" spans="1:30" ht="30" x14ac:dyDescent="0.2">
      <c r="A34" s="9" t="s">
        <v>180</v>
      </c>
      <c r="R34" s="5">
        <v>1</v>
      </c>
      <c r="Y34" s="5" t="s">
        <v>241</v>
      </c>
    </row>
    <row r="35" spans="1:30" ht="30" x14ac:dyDescent="0.2">
      <c r="A35" s="9" t="s">
        <v>181</v>
      </c>
      <c r="R35" s="5">
        <v>1</v>
      </c>
      <c r="Y35" s="5" t="s">
        <v>266</v>
      </c>
    </row>
    <row r="36" spans="1:30" x14ac:dyDescent="0.2">
      <c r="A36" s="9" t="s">
        <v>182</v>
      </c>
      <c r="R36" s="5">
        <v>4</v>
      </c>
      <c r="S36" s="5">
        <v>1</v>
      </c>
    </row>
    <row r="37" spans="1:30" x14ac:dyDescent="0.2">
      <c r="A37" s="9" t="s">
        <v>183</v>
      </c>
      <c r="R37" s="5">
        <v>2</v>
      </c>
    </row>
    <row r="38" spans="1:30" x14ac:dyDescent="0.2">
      <c r="A38" s="9" t="s">
        <v>184</v>
      </c>
      <c r="R38" s="5">
        <v>1</v>
      </c>
      <c r="S38" s="5">
        <v>1</v>
      </c>
      <c r="T38" s="5">
        <v>1</v>
      </c>
      <c r="AC38" s="13"/>
      <c r="AD38" s="1" t="s">
        <v>14</v>
      </c>
    </row>
    <row r="39" spans="1:30" x14ac:dyDescent="0.2">
      <c r="B39" s="5">
        <f t="shared" ref="B39:G39" si="0">SUM(B3:B38)</f>
        <v>22</v>
      </c>
      <c r="C39" s="5">
        <f t="shared" si="0"/>
        <v>28</v>
      </c>
      <c r="D39" s="5">
        <f t="shared" si="0"/>
        <v>8</v>
      </c>
      <c r="E39" s="5">
        <f t="shared" si="0"/>
        <v>3</v>
      </c>
      <c r="F39" s="5">
        <f t="shared" si="0"/>
        <v>0</v>
      </c>
      <c r="G39" s="5">
        <f t="shared" si="0"/>
        <v>1</v>
      </c>
      <c r="H39" s="5">
        <v>3</v>
      </c>
      <c r="I39" s="5">
        <v>2</v>
      </c>
      <c r="J39" s="5">
        <v>0</v>
      </c>
      <c r="K39" s="5">
        <v>2</v>
      </c>
      <c r="L39" s="5">
        <f>SUM(L5:L38)</f>
        <v>0</v>
      </c>
      <c r="M39" s="5">
        <v>1</v>
      </c>
      <c r="N39" s="5">
        <f>SUM(N3:N38)</f>
        <v>2</v>
      </c>
      <c r="O39" s="5">
        <v>0</v>
      </c>
      <c r="P39" s="5">
        <v>0</v>
      </c>
      <c r="Q39" s="5">
        <v>0</v>
      </c>
      <c r="R39" s="5">
        <f>SUM(R3:R38)</f>
        <v>15</v>
      </c>
      <c r="S39" s="5">
        <f>SUM(S3:S38)</f>
        <v>9</v>
      </c>
      <c r="T39" s="5">
        <f>SUM(T3:T38)</f>
        <v>1</v>
      </c>
      <c r="U39" s="5">
        <f>SUM(U3:U38)</f>
        <v>2</v>
      </c>
      <c r="V39" s="5">
        <v>4</v>
      </c>
      <c r="W39" s="5">
        <v>7</v>
      </c>
      <c r="X39" s="5">
        <v>0</v>
      </c>
      <c r="Y39" s="5">
        <v>4</v>
      </c>
      <c r="Z39" s="5">
        <v>0</v>
      </c>
      <c r="AA39" s="5">
        <v>0</v>
      </c>
      <c r="AB39" s="5">
        <f>SUM(AB3:AB38)</f>
        <v>1</v>
      </c>
      <c r="AC39" s="5">
        <v>0</v>
      </c>
      <c r="AD39">
        <f>SUM(B39:AC39)</f>
        <v>115</v>
      </c>
    </row>
  </sheetData>
  <mergeCells count="2">
    <mergeCell ref="B1:C1"/>
    <mergeCell ref="P1:R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zoomScale="211" workbookViewId="0">
      <selection activeCell="A4" sqref="A4"/>
    </sheetView>
  </sheetViews>
  <sheetFormatPr baseColWidth="10" defaultRowHeight="15" x14ac:dyDescent="0.2"/>
  <cols>
    <col min="1" max="1" width="52.1640625" customWidth="1"/>
  </cols>
  <sheetData>
    <row r="1" spans="1:1" ht="45" x14ac:dyDescent="0.2">
      <c r="A1" s="4" t="s">
        <v>275</v>
      </c>
    </row>
    <row r="3" spans="1:1" x14ac:dyDescent="0.2">
      <c r="A3" s="1" t="s">
        <v>267</v>
      </c>
    </row>
    <row r="4" spans="1:1" x14ac:dyDescent="0.2">
      <c r="A4" s="24" t="s">
        <v>268</v>
      </c>
    </row>
    <row r="5" spans="1:1" x14ac:dyDescent="0.2">
      <c r="A5" s="24" t="s">
        <v>269</v>
      </c>
    </row>
    <row r="6" spans="1:1" x14ac:dyDescent="0.2">
      <c r="A6" s="24" t="s">
        <v>270</v>
      </c>
    </row>
    <row r="7" spans="1:1" x14ac:dyDescent="0.2">
      <c r="A7" t="s">
        <v>271</v>
      </c>
    </row>
    <row r="8" spans="1:1" x14ac:dyDescent="0.2">
      <c r="A8" t="s">
        <v>272</v>
      </c>
    </row>
    <row r="9" spans="1:1" x14ac:dyDescent="0.2">
      <c r="A9" t="s">
        <v>273</v>
      </c>
    </row>
    <row r="10" spans="1:1" x14ac:dyDescent="0.2">
      <c r="A10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1st Century AD</vt:lpstr>
      <vt:lpstr>2nd Century AD</vt:lpstr>
      <vt:lpstr>3rd Century AD</vt:lpstr>
      <vt:lpstr>Abbreviations &amp; Conventions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Microsoft Office User</cp:lastModifiedBy>
  <dcterms:created xsi:type="dcterms:W3CDTF">2016-06-10T23:56:44Z</dcterms:created>
  <dcterms:modified xsi:type="dcterms:W3CDTF">2020-11-26T02:29:32Z</dcterms:modified>
</cp:coreProperties>
</file>