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ink/ink1.xml" ContentType="application/inkml+xml"/>
  <Override PartName="/xl/ink/ink2.xml" ContentType="application/inkml+xml"/>
  <Override PartName="/xl/ink/ink3.xml" ContentType="application/inkml+xml"/>
  <Override PartName="/xl/ink/ink4.xml" ContentType="application/inkml+xml"/>
  <Override PartName="/xl/ink/ink5.xml" ContentType="application/inkml+xml"/>
  <Override PartName="/xl/ink/ink6.xml" ContentType="application/inkml+xml"/>
  <Override PartName="/xl/ink/ink7.xml" ContentType="application/inkml+xml"/>
  <Override PartName="/xl/ink/ink8.xml" ContentType="application/inkml+xml"/>
  <Override PartName="/xl/ink/ink9.xml" ContentType="application/inkml+xml"/>
  <Override PartName="/xl/ink/ink10.xml" ContentType="application/inkml+xml"/>
  <Override PartName="/xl/ink/ink11.xml" ContentType="application/inkml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https://yuoffice-my.sharepoint.com/personal/mckeow99_yorku_ca/Documents/York University/Courses/VLS_P/MMath/Moptimize/"/>
    </mc:Choice>
  </mc:AlternateContent>
  <xr:revisionPtr revIDLastSave="187" documentId="8_{4A2E6C13-5DC7-4808-BA6F-D1CA9649339F}" xr6:coauthVersionLast="47" xr6:coauthVersionMax="47" xr10:uidLastSave="{FBCA6E05-123A-4321-9956-3060B90163A3}"/>
  <bookViews>
    <workbookView xWindow="-93" yWindow="-93" windowWidth="18426" windowHeight="12346" activeTab="1" xr2:uid="{00000000-000D-0000-FFFF-FFFF00000000}"/>
  </bookViews>
  <sheets>
    <sheet name="A" sheetId="1" r:id="rId1"/>
    <sheet name="B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3" i="2" l="1"/>
  <c r="L3" i="2"/>
  <c r="K4" i="2"/>
  <c r="L4" i="2"/>
  <c r="K5" i="2"/>
  <c r="L5" i="2"/>
  <c r="K6" i="2"/>
  <c r="L6" i="2"/>
  <c r="K7" i="2"/>
  <c r="L7" i="2"/>
  <c r="K8" i="2"/>
  <c r="L8" i="2"/>
  <c r="K9" i="2"/>
  <c r="L9" i="2"/>
  <c r="K10" i="2"/>
  <c r="L10" i="2"/>
  <c r="K11" i="2"/>
  <c r="L11" i="2"/>
  <c r="K12" i="2"/>
  <c r="L12" i="2"/>
  <c r="K13" i="2"/>
  <c r="L13" i="2"/>
  <c r="K14" i="2"/>
  <c r="L14" i="2"/>
  <c r="K15" i="2"/>
  <c r="L15" i="2"/>
  <c r="K16" i="2"/>
  <c r="L16" i="2"/>
  <c r="K17" i="2"/>
  <c r="L17" i="2"/>
  <c r="K18" i="2"/>
  <c r="L18" i="2"/>
  <c r="K19" i="2"/>
  <c r="L19" i="2"/>
  <c r="K20" i="2"/>
  <c r="L20" i="2"/>
  <c r="K21" i="2"/>
  <c r="L21" i="2"/>
  <c r="K22" i="2"/>
  <c r="L22" i="2"/>
  <c r="L2" i="2"/>
  <c r="K2" i="2"/>
  <c r="E21" i="2"/>
  <c r="E22" i="2" s="1"/>
  <c r="E13" i="2"/>
  <c r="E14" i="2" s="1"/>
  <c r="F13" i="2"/>
  <c r="I13" i="2" s="1"/>
  <c r="G13" i="2"/>
  <c r="E2" i="2"/>
  <c r="G2" i="2" s="1"/>
  <c r="M18" i="1"/>
  <c r="N18" i="1"/>
  <c r="M19" i="1"/>
  <c r="N19" i="1"/>
  <c r="M20" i="1"/>
  <c r="N20" i="1"/>
  <c r="M21" i="1"/>
  <c r="N21" i="1"/>
  <c r="M22" i="1"/>
  <c r="N22" i="1"/>
  <c r="M23" i="1"/>
  <c r="M24" i="1" s="1"/>
  <c r="M25" i="1" s="1"/>
  <c r="M26" i="1" s="1"/>
  <c r="M27" i="1" s="1"/>
  <c r="N23" i="1"/>
  <c r="N24" i="1"/>
  <c r="N25" i="1"/>
  <c r="N26" i="1"/>
  <c r="N27" i="1"/>
  <c r="N4" i="1"/>
  <c r="N5" i="1"/>
  <c r="N12" i="1"/>
  <c r="N13" i="1"/>
  <c r="N14" i="1"/>
  <c r="N15" i="1"/>
  <c r="N17" i="1"/>
  <c r="M2" i="1"/>
  <c r="M3" i="1" s="1"/>
  <c r="M4" i="1" s="1"/>
  <c r="M5" i="1" s="1"/>
  <c r="M6" i="1" s="1"/>
  <c r="M7" i="1" s="1"/>
  <c r="M8" i="1" s="1"/>
  <c r="M9" i="1" s="1"/>
  <c r="M10" i="1" s="1"/>
  <c r="M11" i="1" s="1"/>
  <c r="M12" i="1" s="1"/>
  <c r="M13" i="1" s="1"/>
  <c r="M14" i="1" s="1"/>
  <c r="M15" i="1" s="1"/>
  <c r="M16" i="1" s="1"/>
  <c r="M17" i="1" s="1"/>
  <c r="F41" i="1"/>
  <c r="H41" i="1" s="1"/>
  <c r="F42" i="1"/>
  <c r="H42" i="1" s="1"/>
  <c r="F33" i="1"/>
  <c r="G33" i="1" s="1"/>
  <c r="H33" i="1"/>
  <c r="F34" i="1"/>
  <c r="G34" i="1" s="1"/>
  <c r="H34" i="1"/>
  <c r="F35" i="1"/>
  <c r="H35" i="1" s="1"/>
  <c r="G35" i="1"/>
  <c r="F36" i="1"/>
  <c r="G36" i="1" s="1"/>
  <c r="H36" i="1"/>
  <c r="F37" i="1"/>
  <c r="G37" i="1" s="1"/>
  <c r="J37" i="1" s="1"/>
  <c r="H37" i="1"/>
  <c r="F38" i="1"/>
  <c r="G38" i="1" s="1"/>
  <c r="F39" i="1"/>
  <c r="G39" i="1" s="1"/>
  <c r="H39" i="1"/>
  <c r="F40" i="1"/>
  <c r="G40" i="1" s="1"/>
  <c r="H40" i="1"/>
  <c r="F26" i="1"/>
  <c r="H26" i="1" s="1"/>
  <c r="J26" i="1" s="1"/>
  <c r="G26" i="1"/>
  <c r="F27" i="1"/>
  <c r="G27" i="1" s="1"/>
  <c r="F28" i="1"/>
  <c r="G28" i="1" s="1"/>
  <c r="F29" i="1"/>
  <c r="G29" i="1" s="1"/>
  <c r="F30" i="1"/>
  <c r="G30" i="1" s="1"/>
  <c r="F31" i="1"/>
  <c r="G31" i="1" s="1"/>
  <c r="F32" i="1"/>
  <c r="H32" i="1" s="1"/>
  <c r="F18" i="1"/>
  <c r="G18" i="1" s="1"/>
  <c r="F19" i="1"/>
  <c r="G19" i="1" s="1"/>
  <c r="F20" i="1"/>
  <c r="H20" i="1" s="1"/>
  <c r="F21" i="1"/>
  <c r="G21" i="1" s="1"/>
  <c r="F22" i="1"/>
  <c r="G22" i="1" s="1"/>
  <c r="F23" i="1"/>
  <c r="G23" i="1" s="1"/>
  <c r="F24" i="1"/>
  <c r="G24" i="1" s="1"/>
  <c r="H24" i="1"/>
  <c r="F25" i="1"/>
  <c r="G25" i="1" s="1"/>
  <c r="F4" i="1"/>
  <c r="G4" i="1" s="1"/>
  <c r="F5" i="1"/>
  <c r="G5" i="1" s="1"/>
  <c r="F6" i="1"/>
  <c r="H6" i="1" s="1"/>
  <c r="F7" i="1"/>
  <c r="H7" i="1" s="1"/>
  <c r="F8" i="1"/>
  <c r="G8" i="1" s="1"/>
  <c r="F9" i="1"/>
  <c r="H9" i="1" s="1"/>
  <c r="F10" i="1"/>
  <c r="H10" i="1" s="1"/>
  <c r="F11" i="1"/>
  <c r="G11" i="1" s="1"/>
  <c r="F12" i="1"/>
  <c r="G12" i="1" s="1"/>
  <c r="F13" i="1"/>
  <c r="G13" i="1" s="1"/>
  <c r="F14" i="1"/>
  <c r="H14" i="1" s="1"/>
  <c r="F15" i="1"/>
  <c r="G15" i="1" s="1"/>
  <c r="F16" i="1"/>
  <c r="G16" i="1" s="1"/>
  <c r="F17" i="1"/>
  <c r="G17" i="1" s="1"/>
  <c r="F3" i="1"/>
  <c r="N3" i="1" s="1"/>
  <c r="F2" i="1"/>
  <c r="G2" i="1" s="1"/>
  <c r="F22" i="2" l="1"/>
  <c r="G22" i="2"/>
  <c r="G21" i="2"/>
  <c r="F21" i="2"/>
  <c r="I21" i="2" s="1"/>
  <c r="F14" i="2"/>
  <c r="I14" i="2" s="1"/>
  <c r="G14" i="2"/>
  <c r="E15" i="2"/>
  <c r="E3" i="2"/>
  <c r="G3" i="2" s="1"/>
  <c r="F2" i="2"/>
  <c r="I2" i="2" s="1"/>
  <c r="J34" i="1"/>
  <c r="J39" i="1"/>
  <c r="N11" i="1"/>
  <c r="N10" i="1"/>
  <c r="J33" i="1"/>
  <c r="N2" i="1"/>
  <c r="N9" i="1"/>
  <c r="J40" i="1"/>
  <c r="N7" i="1"/>
  <c r="N8" i="1"/>
  <c r="J24" i="1"/>
  <c r="J36" i="1"/>
  <c r="N6" i="1"/>
  <c r="J35" i="1"/>
  <c r="N16" i="1"/>
  <c r="G42" i="1"/>
  <c r="J42" i="1" s="1"/>
  <c r="G41" i="1"/>
  <c r="J41" i="1" s="1"/>
  <c r="H38" i="1"/>
  <c r="J38" i="1" s="1"/>
  <c r="H22" i="1"/>
  <c r="J22" i="1" s="1"/>
  <c r="G20" i="1"/>
  <c r="J20" i="1" s="1"/>
  <c r="H25" i="1"/>
  <c r="J25" i="1" s="1"/>
  <c r="G32" i="1"/>
  <c r="J32" i="1" s="1"/>
  <c r="G10" i="1"/>
  <c r="J10" i="1" s="1"/>
  <c r="H5" i="1"/>
  <c r="J5" i="1" s="1"/>
  <c r="H21" i="1"/>
  <c r="J21" i="1" s="1"/>
  <c r="H28" i="1"/>
  <c r="J28" i="1" s="1"/>
  <c r="H30" i="1"/>
  <c r="J30" i="1" s="1"/>
  <c r="H18" i="1"/>
  <c r="J18" i="1" s="1"/>
  <c r="H29" i="1"/>
  <c r="J29" i="1" s="1"/>
  <c r="H31" i="1"/>
  <c r="J31" i="1" s="1"/>
  <c r="H27" i="1"/>
  <c r="J27" i="1" s="1"/>
  <c r="H23" i="1"/>
  <c r="J23" i="1" s="1"/>
  <c r="H19" i="1"/>
  <c r="J19" i="1" s="1"/>
  <c r="G7" i="1"/>
  <c r="J7" i="1" s="1"/>
  <c r="G6" i="1"/>
  <c r="J6" i="1" s="1"/>
  <c r="H11" i="1"/>
  <c r="J11" i="1" s="1"/>
  <c r="H17" i="1"/>
  <c r="J17" i="1" s="1"/>
  <c r="H15" i="1"/>
  <c r="J15" i="1" s="1"/>
  <c r="G9" i="1"/>
  <c r="J9" i="1" s="1"/>
  <c r="H13" i="1"/>
  <c r="J13" i="1" s="1"/>
  <c r="G14" i="1"/>
  <c r="J14" i="1" s="1"/>
  <c r="H16" i="1"/>
  <c r="J16" i="1" s="1"/>
  <c r="H12" i="1"/>
  <c r="J12" i="1" s="1"/>
  <c r="H8" i="1"/>
  <c r="J8" i="1" s="1"/>
  <c r="H4" i="1"/>
  <c r="J4" i="1" s="1"/>
  <c r="H2" i="1"/>
  <c r="J2" i="1" s="1"/>
  <c r="G3" i="1"/>
  <c r="H3" i="1"/>
  <c r="I22" i="2" l="1"/>
  <c r="E16" i="2"/>
  <c r="F15" i="2"/>
  <c r="G15" i="2"/>
  <c r="F3" i="2"/>
  <c r="I3" i="2" s="1"/>
  <c r="E4" i="2"/>
  <c r="J3" i="1"/>
  <c r="I15" i="2" l="1"/>
  <c r="F16" i="2"/>
  <c r="I16" i="2" s="1"/>
  <c r="G16" i="2"/>
  <c r="E17" i="2"/>
  <c r="E5" i="2"/>
  <c r="G4" i="2"/>
  <c r="F4" i="2"/>
  <c r="E18" i="2" l="1"/>
  <c r="F17" i="2"/>
  <c r="G17" i="2"/>
  <c r="I4" i="2"/>
  <c r="E6" i="2"/>
  <c r="F5" i="2"/>
  <c r="G5" i="2"/>
  <c r="I17" i="2" l="1"/>
  <c r="F18" i="2"/>
  <c r="G18" i="2"/>
  <c r="E19" i="2"/>
  <c r="I5" i="2"/>
  <c r="E7" i="2"/>
  <c r="F6" i="2"/>
  <c r="G6" i="2"/>
  <c r="E20" i="2" l="1"/>
  <c r="F19" i="2"/>
  <c r="G19" i="2"/>
  <c r="I18" i="2"/>
  <c r="I6" i="2"/>
  <c r="F7" i="2"/>
  <c r="G7" i="2"/>
  <c r="E8" i="2"/>
  <c r="I19" i="2" l="1"/>
  <c r="F20" i="2"/>
  <c r="G20" i="2"/>
  <c r="G8" i="2"/>
  <c r="E9" i="2"/>
  <c r="F8" i="2"/>
  <c r="I7" i="2"/>
  <c r="I20" i="2" l="1"/>
  <c r="I8" i="2"/>
  <c r="E10" i="2"/>
  <c r="F9" i="2"/>
  <c r="G9" i="2"/>
  <c r="I9" i="2" l="1"/>
  <c r="E11" i="2"/>
  <c r="G10" i="2"/>
  <c r="F10" i="2"/>
  <c r="I10" i="2" l="1"/>
  <c r="F11" i="2"/>
  <c r="G11" i="2"/>
  <c r="E12" i="2"/>
  <c r="F12" i="2" l="1"/>
  <c r="G12" i="2"/>
  <c r="I11" i="2"/>
  <c r="I12" i="2" l="1"/>
</calcChain>
</file>

<file path=xl/sharedStrings.xml><?xml version="1.0" encoding="utf-8"?>
<sst xmlns="http://schemas.openxmlformats.org/spreadsheetml/2006/main" count="23" uniqueCount="15">
  <si>
    <t>Revenue</t>
  </si>
  <si>
    <t>Cost</t>
  </si>
  <si>
    <t>Quantity</t>
  </si>
  <si>
    <t>Profit</t>
  </si>
  <si>
    <t>Starting Value</t>
  </si>
  <si>
    <t>Difference</t>
  </si>
  <si>
    <t>Marginal Revenue</t>
  </si>
  <si>
    <t>Marginal Cost</t>
  </si>
  <si>
    <t>Find the Profit-Maximizing level of quantity, Q, using Two Different Methods</t>
  </si>
  <si>
    <t>Method 1:</t>
  </si>
  <si>
    <t>Graphical Analysis</t>
  </si>
  <si>
    <t xml:space="preserve">Method 2: </t>
  </si>
  <si>
    <t>Differential Calculus</t>
  </si>
  <si>
    <t>R'(Q)</t>
  </si>
  <si>
    <t>C'(Q)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</si>
</sst>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3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164" fontId="2" fillId="0" borderId="0" xfId="0" applyNumberFormat="1" applyFont="1"/>
    <xf numFmtId="0" fontId="1" fillId="0" borderId="0" xfId="0" applyNumberFormat="1" applyFont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/>
    <xf numFmtId="0" fontId="1" fillId="0" borderId="0" xfId="0" applyNumberFormat="1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A!$G$1</c:f>
              <c:strCache>
                <c:ptCount val="1"/>
                <c:pt idx="0">
                  <c:v>Revenue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A!$F$2:$F$42</c:f>
              <c:numCache>
                <c:formatCode>General</c:formatCode>
                <c:ptCount val="41"/>
                <c:pt idx="0">
                  <c:v>100</c:v>
                </c:pt>
                <c:pt idx="1">
                  <c:v>200</c:v>
                </c:pt>
                <c:pt idx="2">
                  <c:v>300</c:v>
                </c:pt>
                <c:pt idx="3">
                  <c:v>400</c:v>
                </c:pt>
                <c:pt idx="4">
                  <c:v>500</c:v>
                </c:pt>
                <c:pt idx="5">
                  <c:v>600</c:v>
                </c:pt>
                <c:pt idx="6">
                  <c:v>700</c:v>
                </c:pt>
                <c:pt idx="7">
                  <c:v>800</c:v>
                </c:pt>
                <c:pt idx="8">
                  <c:v>900</c:v>
                </c:pt>
                <c:pt idx="9">
                  <c:v>1000</c:v>
                </c:pt>
                <c:pt idx="10">
                  <c:v>1100</c:v>
                </c:pt>
                <c:pt idx="11">
                  <c:v>1200</c:v>
                </c:pt>
                <c:pt idx="12">
                  <c:v>1300</c:v>
                </c:pt>
                <c:pt idx="13">
                  <c:v>1400</c:v>
                </c:pt>
                <c:pt idx="14">
                  <c:v>1500</c:v>
                </c:pt>
                <c:pt idx="15">
                  <c:v>1600</c:v>
                </c:pt>
                <c:pt idx="16">
                  <c:v>1700</c:v>
                </c:pt>
                <c:pt idx="17">
                  <c:v>1800</c:v>
                </c:pt>
                <c:pt idx="18">
                  <c:v>1900</c:v>
                </c:pt>
                <c:pt idx="19">
                  <c:v>2000</c:v>
                </c:pt>
                <c:pt idx="20">
                  <c:v>2100</c:v>
                </c:pt>
                <c:pt idx="21">
                  <c:v>2200</c:v>
                </c:pt>
                <c:pt idx="22">
                  <c:v>2300</c:v>
                </c:pt>
                <c:pt idx="23">
                  <c:v>2400</c:v>
                </c:pt>
                <c:pt idx="24">
                  <c:v>2500</c:v>
                </c:pt>
                <c:pt idx="25">
                  <c:v>2600</c:v>
                </c:pt>
                <c:pt idx="26">
                  <c:v>2700</c:v>
                </c:pt>
                <c:pt idx="27">
                  <c:v>2800</c:v>
                </c:pt>
                <c:pt idx="28">
                  <c:v>2900</c:v>
                </c:pt>
                <c:pt idx="29">
                  <c:v>3000</c:v>
                </c:pt>
                <c:pt idx="30">
                  <c:v>3100</c:v>
                </c:pt>
                <c:pt idx="31">
                  <c:v>3200</c:v>
                </c:pt>
                <c:pt idx="32">
                  <c:v>3300</c:v>
                </c:pt>
                <c:pt idx="33">
                  <c:v>3400</c:v>
                </c:pt>
                <c:pt idx="34">
                  <c:v>3500</c:v>
                </c:pt>
                <c:pt idx="35">
                  <c:v>3600</c:v>
                </c:pt>
                <c:pt idx="36">
                  <c:v>3700</c:v>
                </c:pt>
                <c:pt idx="37">
                  <c:v>3800</c:v>
                </c:pt>
                <c:pt idx="38">
                  <c:v>3900</c:v>
                </c:pt>
                <c:pt idx="39">
                  <c:v>4000</c:v>
                </c:pt>
                <c:pt idx="40">
                  <c:v>4100</c:v>
                </c:pt>
              </c:numCache>
            </c:numRef>
          </c:xVal>
          <c:yVal>
            <c:numRef>
              <c:f>A!$G$2:$G$42</c:f>
              <c:numCache>
                <c:formatCode>"$"#,##0</c:formatCode>
                <c:ptCount val="41"/>
                <c:pt idx="0">
                  <c:v>40000</c:v>
                </c:pt>
                <c:pt idx="1">
                  <c:v>80000</c:v>
                </c:pt>
                <c:pt idx="2">
                  <c:v>120000</c:v>
                </c:pt>
                <c:pt idx="3">
                  <c:v>160000</c:v>
                </c:pt>
                <c:pt idx="4">
                  <c:v>200000</c:v>
                </c:pt>
                <c:pt idx="5">
                  <c:v>240000</c:v>
                </c:pt>
                <c:pt idx="6">
                  <c:v>280000</c:v>
                </c:pt>
                <c:pt idx="7">
                  <c:v>320000</c:v>
                </c:pt>
                <c:pt idx="8">
                  <c:v>360000</c:v>
                </c:pt>
                <c:pt idx="9">
                  <c:v>400000</c:v>
                </c:pt>
                <c:pt idx="10">
                  <c:v>440000</c:v>
                </c:pt>
                <c:pt idx="11">
                  <c:v>480000</c:v>
                </c:pt>
                <c:pt idx="12">
                  <c:v>520000</c:v>
                </c:pt>
                <c:pt idx="13">
                  <c:v>560000</c:v>
                </c:pt>
                <c:pt idx="14">
                  <c:v>600000</c:v>
                </c:pt>
                <c:pt idx="15">
                  <c:v>640000</c:v>
                </c:pt>
                <c:pt idx="16">
                  <c:v>680000</c:v>
                </c:pt>
                <c:pt idx="17">
                  <c:v>720000</c:v>
                </c:pt>
                <c:pt idx="18">
                  <c:v>760000</c:v>
                </c:pt>
                <c:pt idx="19">
                  <c:v>800000</c:v>
                </c:pt>
                <c:pt idx="20">
                  <c:v>840000</c:v>
                </c:pt>
                <c:pt idx="21">
                  <c:v>880000</c:v>
                </c:pt>
                <c:pt idx="22">
                  <c:v>920000</c:v>
                </c:pt>
                <c:pt idx="23">
                  <c:v>960000</c:v>
                </c:pt>
                <c:pt idx="24">
                  <c:v>1000000</c:v>
                </c:pt>
                <c:pt idx="25">
                  <c:v>1040000</c:v>
                </c:pt>
                <c:pt idx="26">
                  <c:v>1080000</c:v>
                </c:pt>
                <c:pt idx="27">
                  <c:v>1120000</c:v>
                </c:pt>
                <c:pt idx="28">
                  <c:v>1160000</c:v>
                </c:pt>
                <c:pt idx="29">
                  <c:v>1200000</c:v>
                </c:pt>
                <c:pt idx="30">
                  <c:v>1240000</c:v>
                </c:pt>
                <c:pt idx="31">
                  <c:v>1280000</c:v>
                </c:pt>
                <c:pt idx="32">
                  <c:v>1320000</c:v>
                </c:pt>
                <c:pt idx="33">
                  <c:v>1360000</c:v>
                </c:pt>
                <c:pt idx="34">
                  <c:v>1400000</c:v>
                </c:pt>
                <c:pt idx="35">
                  <c:v>1440000</c:v>
                </c:pt>
                <c:pt idx="36">
                  <c:v>1480000</c:v>
                </c:pt>
                <c:pt idx="37">
                  <c:v>1520000</c:v>
                </c:pt>
                <c:pt idx="38">
                  <c:v>1560000</c:v>
                </c:pt>
                <c:pt idx="39">
                  <c:v>1600000</c:v>
                </c:pt>
                <c:pt idx="40">
                  <c:v>1640000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0F2-4506-8073-442E18F6436F}"/>
            </c:ext>
          </c:extLst>
        </c:ser>
        <c:ser>
          <c:idx val="1"/>
          <c:order val="1"/>
          <c:tx>
            <c:strRef>
              <c:f>A!$H$1</c:f>
              <c:strCache>
                <c:ptCount val="1"/>
                <c:pt idx="0">
                  <c:v>Cost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A!$F$2:$F$42</c:f>
              <c:numCache>
                <c:formatCode>General</c:formatCode>
                <c:ptCount val="41"/>
                <c:pt idx="0">
                  <c:v>100</c:v>
                </c:pt>
                <c:pt idx="1">
                  <c:v>200</c:v>
                </c:pt>
                <c:pt idx="2">
                  <c:v>300</c:v>
                </c:pt>
                <c:pt idx="3">
                  <c:v>400</c:v>
                </c:pt>
                <c:pt idx="4">
                  <c:v>500</c:v>
                </c:pt>
                <c:pt idx="5">
                  <c:v>600</c:v>
                </c:pt>
                <c:pt idx="6">
                  <c:v>700</c:v>
                </c:pt>
                <c:pt idx="7">
                  <c:v>800</c:v>
                </c:pt>
                <c:pt idx="8">
                  <c:v>900</c:v>
                </c:pt>
                <c:pt idx="9">
                  <c:v>1000</c:v>
                </c:pt>
                <c:pt idx="10">
                  <c:v>1100</c:v>
                </c:pt>
                <c:pt idx="11">
                  <c:v>1200</c:v>
                </c:pt>
                <c:pt idx="12">
                  <c:v>1300</c:v>
                </c:pt>
                <c:pt idx="13">
                  <c:v>1400</c:v>
                </c:pt>
                <c:pt idx="14">
                  <c:v>1500</c:v>
                </c:pt>
                <c:pt idx="15">
                  <c:v>1600</c:v>
                </c:pt>
                <c:pt idx="16">
                  <c:v>1700</c:v>
                </c:pt>
                <c:pt idx="17">
                  <c:v>1800</c:v>
                </c:pt>
                <c:pt idx="18">
                  <c:v>1900</c:v>
                </c:pt>
                <c:pt idx="19">
                  <c:v>2000</c:v>
                </c:pt>
                <c:pt idx="20">
                  <c:v>2100</c:v>
                </c:pt>
                <c:pt idx="21">
                  <c:v>2200</c:v>
                </c:pt>
                <c:pt idx="22">
                  <c:v>2300</c:v>
                </c:pt>
                <c:pt idx="23">
                  <c:v>2400</c:v>
                </c:pt>
                <c:pt idx="24">
                  <c:v>2500</c:v>
                </c:pt>
                <c:pt idx="25">
                  <c:v>2600</c:v>
                </c:pt>
                <c:pt idx="26">
                  <c:v>2700</c:v>
                </c:pt>
                <c:pt idx="27">
                  <c:v>2800</c:v>
                </c:pt>
                <c:pt idx="28">
                  <c:v>2900</c:v>
                </c:pt>
                <c:pt idx="29">
                  <c:v>3000</c:v>
                </c:pt>
                <c:pt idx="30">
                  <c:v>3100</c:v>
                </c:pt>
                <c:pt idx="31">
                  <c:v>3200</c:v>
                </c:pt>
                <c:pt idx="32">
                  <c:v>3300</c:v>
                </c:pt>
                <c:pt idx="33">
                  <c:v>3400</c:v>
                </c:pt>
                <c:pt idx="34">
                  <c:v>3500</c:v>
                </c:pt>
                <c:pt idx="35">
                  <c:v>3600</c:v>
                </c:pt>
                <c:pt idx="36">
                  <c:v>3700</c:v>
                </c:pt>
                <c:pt idx="37">
                  <c:v>3800</c:v>
                </c:pt>
                <c:pt idx="38">
                  <c:v>3900</c:v>
                </c:pt>
                <c:pt idx="39">
                  <c:v>4000</c:v>
                </c:pt>
                <c:pt idx="40">
                  <c:v>4100</c:v>
                </c:pt>
              </c:numCache>
            </c:numRef>
          </c:xVal>
          <c:yVal>
            <c:numRef>
              <c:f>A!$H$2:$H$42</c:f>
              <c:numCache>
                <c:formatCode>"$"#,##0</c:formatCode>
                <c:ptCount val="41"/>
                <c:pt idx="0">
                  <c:v>1050</c:v>
                </c:pt>
                <c:pt idx="1">
                  <c:v>4050</c:v>
                </c:pt>
                <c:pt idx="2">
                  <c:v>9050</c:v>
                </c:pt>
                <c:pt idx="3">
                  <c:v>16050</c:v>
                </c:pt>
                <c:pt idx="4">
                  <c:v>25050</c:v>
                </c:pt>
                <c:pt idx="5">
                  <c:v>36050</c:v>
                </c:pt>
                <c:pt idx="6">
                  <c:v>49050</c:v>
                </c:pt>
                <c:pt idx="7">
                  <c:v>64050</c:v>
                </c:pt>
                <c:pt idx="8">
                  <c:v>81050</c:v>
                </c:pt>
                <c:pt idx="9">
                  <c:v>100050</c:v>
                </c:pt>
                <c:pt idx="10">
                  <c:v>121050</c:v>
                </c:pt>
                <c:pt idx="11">
                  <c:v>144050</c:v>
                </c:pt>
                <c:pt idx="12">
                  <c:v>169050</c:v>
                </c:pt>
                <c:pt idx="13">
                  <c:v>196050</c:v>
                </c:pt>
                <c:pt idx="14">
                  <c:v>225050</c:v>
                </c:pt>
                <c:pt idx="15">
                  <c:v>256050</c:v>
                </c:pt>
                <c:pt idx="16">
                  <c:v>289050</c:v>
                </c:pt>
                <c:pt idx="17">
                  <c:v>324050</c:v>
                </c:pt>
                <c:pt idx="18">
                  <c:v>361050</c:v>
                </c:pt>
                <c:pt idx="19">
                  <c:v>400050</c:v>
                </c:pt>
                <c:pt idx="20">
                  <c:v>441050</c:v>
                </c:pt>
                <c:pt idx="21">
                  <c:v>484050</c:v>
                </c:pt>
                <c:pt idx="22">
                  <c:v>529050</c:v>
                </c:pt>
                <c:pt idx="23">
                  <c:v>576050</c:v>
                </c:pt>
                <c:pt idx="24">
                  <c:v>625050</c:v>
                </c:pt>
                <c:pt idx="25">
                  <c:v>676050</c:v>
                </c:pt>
                <c:pt idx="26">
                  <c:v>729050</c:v>
                </c:pt>
                <c:pt idx="27">
                  <c:v>784050</c:v>
                </c:pt>
                <c:pt idx="28">
                  <c:v>841050</c:v>
                </c:pt>
                <c:pt idx="29">
                  <c:v>900050</c:v>
                </c:pt>
                <c:pt idx="30">
                  <c:v>961050</c:v>
                </c:pt>
                <c:pt idx="31">
                  <c:v>1024050</c:v>
                </c:pt>
                <c:pt idx="32">
                  <c:v>1089050</c:v>
                </c:pt>
                <c:pt idx="33">
                  <c:v>1156050</c:v>
                </c:pt>
                <c:pt idx="34">
                  <c:v>1225050</c:v>
                </c:pt>
                <c:pt idx="35">
                  <c:v>1296050</c:v>
                </c:pt>
                <c:pt idx="36">
                  <c:v>1369050</c:v>
                </c:pt>
                <c:pt idx="37">
                  <c:v>1444050</c:v>
                </c:pt>
                <c:pt idx="38">
                  <c:v>1521050</c:v>
                </c:pt>
                <c:pt idx="39">
                  <c:v>1600050</c:v>
                </c:pt>
                <c:pt idx="40">
                  <c:v>1681050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C0F2-4506-8073-442E18F643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58592479"/>
        <c:axId val="458592895"/>
      </c:scatterChart>
      <c:valAx>
        <c:axId val="458592479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58592895"/>
        <c:crosses val="autoZero"/>
        <c:crossBetween val="midCat"/>
      </c:valAx>
      <c:valAx>
        <c:axId val="45859289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$&quot;#,##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58592479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A!$M$1</c:f>
              <c:strCache>
                <c:ptCount val="1"/>
                <c:pt idx="0">
                  <c:v>Marginal Revenue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A!$L$2:$L$27</c:f>
              <c:numCache>
                <c:formatCode>General</c:formatCode>
                <c:ptCount val="26"/>
                <c:pt idx="0">
                  <c:v>100</c:v>
                </c:pt>
                <c:pt idx="1">
                  <c:v>200</c:v>
                </c:pt>
                <c:pt idx="2">
                  <c:v>300</c:v>
                </c:pt>
                <c:pt idx="3">
                  <c:v>400</c:v>
                </c:pt>
                <c:pt idx="4">
                  <c:v>500</c:v>
                </c:pt>
                <c:pt idx="5">
                  <c:v>600</c:v>
                </c:pt>
                <c:pt idx="6">
                  <c:v>700</c:v>
                </c:pt>
                <c:pt idx="7">
                  <c:v>800</c:v>
                </c:pt>
                <c:pt idx="8">
                  <c:v>900</c:v>
                </c:pt>
                <c:pt idx="9">
                  <c:v>1000</c:v>
                </c:pt>
                <c:pt idx="10">
                  <c:v>1100</c:v>
                </c:pt>
                <c:pt idx="11">
                  <c:v>1200</c:v>
                </c:pt>
                <c:pt idx="12">
                  <c:v>1300</c:v>
                </c:pt>
                <c:pt idx="13">
                  <c:v>1400</c:v>
                </c:pt>
                <c:pt idx="14">
                  <c:v>1500</c:v>
                </c:pt>
                <c:pt idx="15">
                  <c:v>1600</c:v>
                </c:pt>
                <c:pt idx="16">
                  <c:v>1700</c:v>
                </c:pt>
                <c:pt idx="17">
                  <c:v>1800</c:v>
                </c:pt>
                <c:pt idx="18">
                  <c:v>1900</c:v>
                </c:pt>
                <c:pt idx="19">
                  <c:v>2000</c:v>
                </c:pt>
                <c:pt idx="20">
                  <c:v>2100</c:v>
                </c:pt>
                <c:pt idx="21">
                  <c:v>2200</c:v>
                </c:pt>
                <c:pt idx="22">
                  <c:v>2300</c:v>
                </c:pt>
                <c:pt idx="23">
                  <c:v>2400</c:v>
                </c:pt>
                <c:pt idx="24">
                  <c:v>2500</c:v>
                </c:pt>
                <c:pt idx="25">
                  <c:v>2600</c:v>
                </c:pt>
              </c:numCache>
            </c:numRef>
          </c:xVal>
          <c:yVal>
            <c:numRef>
              <c:f>A!$M$2:$M$27</c:f>
              <c:numCache>
                <c:formatCode>General</c:formatCode>
                <c:ptCount val="26"/>
                <c:pt idx="0">
                  <c:v>400</c:v>
                </c:pt>
                <c:pt idx="1">
                  <c:v>400</c:v>
                </c:pt>
                <c:pt idx="2">
                  <c:v>400</c:v>
                </c:pt>
                <c:pt idx="3">
                  <c:v>400</c:v>
                </c:pt>
                <c:pt idx="4">
                  <c:v>400</c:v>
                </c:pt>
                <c:pt idx="5">
                  <c:v>400</c:v>
                </c:pt>
                <c:pt idx="6">
                  <c:v>400</c:v>
                </c:pt>
                <c:pt idx="7">
                  <c:v>400</c:v>
                </c:pt>
                <c:pt idx="8">
                  <c:v>400</c:v>
                </c:pt>
                <c:pt idx="9">
                  <c:v>400</c:v>
                </c:pt>
                <c:pt idx="10">
                  <c:v>400</c:v>
                </c:pt>
                <c:pt idx="11">
                  <c:v>400</c:v>
                </c:pt>
                <c:pt idx="12">
                  <c:v>400</c:v>
                </c:pt>
                <c:pt idx="13">
                  <c:v>400</c:v>
                </c:pt>
                <c:pt idx="14">
                  <c:v>400</c:v>
                </c:pt>
                <c:pt idx="15">
                  <c:v>400</c:v>
                </c:pt>
                <c:pt idx="16">
                  <c:v>400</c:v>
                </c:pt>
                <c:pt idx="17">
                  <c:v>400</c:v>
                </c:pt>
                <c:pt idx="18">
                  <c:v>400</c:v>
                </c:pt>
                <c:pt idx="19">
                  <c:v>400</c:v>
                </c:pt>
                <c:pt idx="20">
                  <c:v>400</c:v>
                </c:pt>
                <c:pt idx="21">
                  <c:v>400</c:v>
                </c:pt>
                <c:pt idx="22">
                  <c:v>400</c:v>
                </c:pt>
                <c:pt idx="23">
                  <c:v>400</c:v>
                </c:pt>
                <c:pt idx="24">
                  <c:v>400</c:v>
                </c:pt>
                <c:pt idx="25">
                  <c:v>400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80C-4841-8D0B-B0AC9469F20B}"/>
            </c:ext>
          </c:extLst>
        </c:ser>
        <c:ser>
          <c:idx val="1"/>
          <c:order val="1"/>
          <c:tx>
            <c:strRef>
              <c:f>A!$N$1</c:f>
              <c:strCache>
                <c:ptCount val="1"/>
                <c:pt idx="0">
                  <c:v>Marginal Cost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A!$L$2:$L$27</c:f>
              <c:numCache>
                <c:formatCode>General</c:formatCode>
                <c:ptCount val="26"/>
                <c:pt idx="0">
                  <c:v>100</c:v>
                </c:pt>
                <c:pt idx="1">
                  <c:v>200</c:v>
                </c:pt>
                <c:pt idx="2">
                  <c:v>300</c:v>
                </c:pt>
                <c:pt idx="3">
                  <c:v>400</c:v>
                </c:pt>
                <c:pt idx="4">
                  <c:v>500</c:v>
                </c:pt>
                <c:pt idx="5">
                  <c:v>600</c:v>
                </c:pt>
                <c:pt idx="6">
                  <c:v>700</c:v>
                </c:pt>
                <c:pt idx="7">
                  <c:v>800</c:v>
                </c:pt>
                <c:pt idx="8">
                  <c:v>900</c:v>
                </c:pt>
                <c:pt idx="9">
                  <c:v>1000</c:v>
                </c:pt>
                <c:pt idx="10">
                  <c:v>1100</c:v>
                </c:pt>
                <c:pt idx="11">
                  <c:v>1200</c:v>
                </c:pt>
                <c:pt idx="12">
                  <c:v>1300</c:v>
                </c:pt>
                <c:pt idx="13">
                  <c:v>1400</c:v>
                </c:pt>
                <c:pt idx="14">
                  <c:v>1500</c:v>
                </c:pt>
                <c:pt idx="15">
                  <c:v>1600</c:v>
                </c:pt>
                <c:pt idx="16">
                  <c:v>1700</c:v>
                </c:pt>
                <c:pt idx="17">
                  <c:v>1800</c:v>
                </c:pt>
                <c:pt idx="18">
                  <c:v>1900</c:v>
                </c:pt>
                <c:pt idx="19">
                  <c:v>2000</c:v>
                </c:pt>
                <c:pt idx="20">
                  <c:v>2100</c:v>
                </c:pt>
                <c:pt idx="21">
                  <c:v>2200</c:v>
                </c:pt>
                <c:pt idx="22">
                  <c:v>2300</c:v>
                </c:pt>
                <c:pt idx="23">
                  <c:v>2400</c:v>
                </c:pt>
                <c:pt idx="24">
                  <c:v>2500</c:v>
                </c:pt>
                <c:pt idx="25">
                  <c:v>2600</c:v>
                </c:pt>
              </c:numCache>
            </c:numRef>
          </c:xVal>
          <c:yVal>
            <c:numRef>
              <c:f>A!$N$2:$N$27</c:f>
              <c:numCache>
                <c:formatCode>General</c:formatCode>
                <c:ptCount val="26"/>
                <c:pt idx="0">
                  <c:v>20</c:v>
                </c:pt>
                <c:pt idx="1">
                  <c:v>40</c:v>
                </c:pt>
                <c:pt idx="2">
                  <c:v>60</c:v>
                </c:pt>
                <c:pt idx="3">
                  <c:v>80</c:v>
                </c:pt>
                <c:pt idx="4">
                  <c:v>100</c:v>
                </c:pt>
                <c:pt idx="5">
                  <c:v>120</c:v>
                </c:pt>
                <c:pt idx="6">
                  <c:v>140</c:v>
                </c:pt>
                <c:pt idx="7">
                  <c:v>160</c:v>
                </c:pt>
                <c:pt idx="8">
                  <c:v>180</c:v>
                </c:pt>
                <c:pt idx="9">
                  <c:v>200</c:v>
                </c:pt>
                <c:pt idx="10">
                  <c:v>220</c:v>
                </c:pt>
                <c:pt idx="11">
                  <c:v>240</c:v>
                </c:pt>
                <c:pt idx="12">
                  <c:v>260</c:v>
                </c:pt>
                <c:pt idx="13">
                  <c:v>280</c:v>
                </c:pt>
                <c:pt idx="14">
                  <c:v>300</c:v>
                </c:pt>
                <c:pt idx="15">
                  <c:v>320</c:v>
                </c:pt>
                <c:pt idx="16">
                  <c:v>340</c:v>
                </c:pt>
                <c:pt idx="17">
                  <c:v>360</c:v>
                </c:pt>
                <c:pt idx="18">
                  <c:v>380</c:v>
                </c:pt>
                <c:pt idx="19">
                  <c:v>400</c:v>
                </c:pt>
                <c:pt idx="20">
                  <c:v>420</c:v>
                </c:pt>
                <c:pt idx="21">
                  <c:v>440</c:v>
                </c:pt>
                <c:pt idx="22">
                  <c:v>460</c:v>
                </c:pt>
                <c:pt idx="23">
                  <c:v>480</c:v>
                </c:pt>
                <c:pt idx="24">
                  <c:v>500</c:v>
                </c:pt>
                <c:pt idx="25">
                  <c:v>520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C80C-4841-8D0B-B0AC9469F2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99690095"/>
        <c:axId val="599687599"/>
      </c:scatterChart>
      <c:valAx>
        <c:axId val="599690095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99687599"/>
        <c:crosses val="autoZero"/>
        <c:crossBetween val="midCat"/>
      </c:valAx>
      <c:valAx>
        <c:axId val="59968759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99690095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B!$F$1</c:f>
              <c:strCache>
                <c:ptCount val="1"/>
                <c:pt idx="0">
                  <c:v>Revenue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B!$E$2:$E$23</c:f>
              <c:numCache>
                <c:formatCode>General</c:formatCode>
                <c:ptCount val="22"/>
                <c:pt idx="0">
                  <c:v>0</c:v>
                </c:pt>
                <c:pt idx="1">
                  <c:v>200</c:v>
                </c:pt>
                <c:pt idx="2">
                  <c:v>400</c:v>
                </c:pt>
                <c:pt idx="3">
                  <c:v>600</c:v>
                </c:pt>
                <c:pt idx="4">
                  <c:v>800</c:v>
                </c:pt>
                <c:pt idx="5">
                  <c:v>1000</c:v>
                </c:pt>
                <c:pt idx="6">
                  <c:v>1200</c:v>
                </c:pt>
                <c:pt idx="7">
                  <c:v>1400</c:v>
                </c:pt>
                <c:pt idx="8">
                  <c:v>1600</c:v>
                </c:pt>
                <c:pt idx="9">
                  <c:v>1800</c:v>
                </c:pt>
                <c:pt idx="10">
                  <c:v>2000</c:v>
                </c:pt>
                <c:pt idx="11">
                  <c:v>2200</c:v>
                </c:pt>
                <c:pt idx="12">
                  <c:v>2400</c:v>
                </c:pt>
                <c:pt idx="13">
                  <c:v>2600</c:v>
                </c:pt>
                <c:pt idx="14">
                  <c:v>2800</c:v>
                </c:pt>
                <c:pt idx="15">
                  <c:v>3000</c:v>
                </c:pt>
                <c:pt idx="16">
                  <c:v>3200</c:v>
                </c:pt>
                <c:pt idx="17">
                  <c:v>3400</c:v>
                </c:pt>
                <c:pt idx="18">
                  <c:v>3600</c:v>
                </c:pt>
                <c:pt idx="19">
                  <c:v>3800</c:v>
                </c:pt>
                <c:pt idx="20">
                  <c:v>4000</c:v>
                </c:pt>
              </c:numCache>
            </c:numRef>
          </c:xVal>
          <c:yVal>
            <c:numRef>
              <c:f>B!$F$2:$F$23</c:f>
              <c:numCache>
                <c:formatCode>"$"#,##0</c:formatCode>
                <c:ptCount val="22"/>
                <c:pt idx="0">
                  <c:v>0</c:v>
                </c:pt>
                <c:pt idx="1">
                  <c:v>80000</c:v>
                </c:pt>
                <c:pt idx="2">
                  <c:v>160000</c:v>
                </c:pt>
                <c:pt idx="3">
                  <c:v>240000</c:v>
                </c:pt>
                <c:pt idx="4">
                  <c:v>320000</c:v>
                </c:pt>
                <c:pt idx="5">
                  <c:v>400000</c:v>
                </c:pt>
                <c:pt idx="6">
                  <c:v>480000</c:v>
                </c:pt>
                <c:pt idx="7">
                  <c:v>560000</c:v>
                </c:pt>
                <c:pt idx="8">
                  <c:v>640000</c:v>
                </c:pt>
                <c:pt idx="9">
                  <c:v>720000</c:v>
                </c:pt>
                <c:pt idx="10">
                  <c:v>800000</c:v>
                </c:pt>
                <c:pt idx="11">
                  <c:v>880000</c:v>
                </c:pt>
                <c:pt idx="12">
                  <c:v>960000</c:v>
                </c:pt>
                <c:pt idx="13">
                  <c:v>1040000</c:v>
                </c:pt>
                <c:pt idx="14">
                  <c:v>1120000</c:v>
                </c:pt>
                <c:pt idx="15">
                  <c:v>1200000</c:v>
                </c:pt>
                <c:pt idx="16">
                  <c:v>1280000</c:v>
                </c:pt>
                <c:pt idx="17">
                  <c:v>1360000</c:v>
                </c:pt>
                <c:pt idx="18">
                  <c:v>1440000</c:v>
                </c:pt>
                <c:pt idx="19">
                  <c:v>1520000</c:v>
                </c:pt>
                <c:pt idx="20">
                  <c:v>1600000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030A-4677-9D54-705359B3F91C}"/>
            </c:ext>
          </c:extLst>
        </c:ser>
        <c:ser>
          <c:idx val="1"/>
          <c:order val="1"/>
          <c:tx>
            <c:strRef>
              <c:f>B!$G$1</c:f>
              <c:strCache>
                <c:ptCount val="1"/>
                <c:pt idx="0">
                  <c:v>Cost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B!$E$2:$E$23</c:f>
              <c:numCache>
                <c:formatCode>General</c:formatCode>
                <c:ptCount val="22"/>
                <c:pt idx="0">
                  <c:v>0</c:v>
                </c:pt>
                <c:pt idx="1">
                  <c:v>200</c:v>
                </c:pt>
                <c:pt idx="2">
                  <c:v>400</c:v>
                </c:pt>
                <c:pt idx="3">
                  <c:v>600</c:v>
                </c:pt>
                <c:pt idx="4">
                  <c:v>800</c:v>
                </c:pt>
                <c:pt idx="5">
                  <c:v>1000</c:v>
                </c:pt>
                <c:pt idx="6">
                  <c:v>1200</c:v>
                </c:pt>
                <c:pt idx="7">
                  <c:v>1400</c:v>
                </c:pt>
                <c:pt idx="8">
                  <c:v>1600</c:v>
                </c:pt>
                <c:pt idx="9">
                  <c:v>1800</c:v>
                </c:pt>
                <c:pt idx="10">
                  <c:v>2000</c:v>
                </c:pt>
                <c:pt idx="11">
                  <c:v>2200</c:v>
                </c:pt>
                <c:pt idx="12">
                  <c:v>2400</c:v>
                </c:pt>
                <c:pt idx="13">
                  <c:v>2600</c:v>
                </c:pt>
                <c:pt idx="14">
                  <c:v>2800</c:v>
                </c:pt>
                <c:pt idx="15">
                  <c:v>3000</c:v>
                </c:pt>
                <c:pt idx="16">
                  <c:v>3200</c:v>
                </c:pt>
                <c:pt idx="17">
                  <c:v>3400</c:v>
                </c:pt>
                <c:pt idx="18">
                  <c:v>3600</c:v>
                </c:pt>
                <c:pt idx="19">
                  <c:v>3800</c:v>
                </c:pt>
                <c:pt idx="20">
                  <c:v>4000</c:v>
                </c:pt>
              </c:numCache>
            </c:numRef>
          </c:xVal>
          <c:yVal>
            <c:numRef>
              <c:f>B!$G$2:$G$23</c:f>
              <c:numCache>
                <c:formatCode>"$"#,##0</c:formatCode>
                <c:ptCount val="22"/>
                <c:pt idx="0">
                  <c:v>50</c:v>
                </c:pt>
                <c:pt idx="1">
                  <c:v>4050</c:v>
                </c:pt>
                <c:pt idx="2">
                  <c:v>16050</c:v>
                </c:pt>
                <c:pt idx="3">
                  <c:v>36050</c:v>
                </c:pt>
                <c:pt idx="4">
                  <c:v>64050</c:v>
                </c:pt>
                <c:pt idx="5">
                  <c:v>100050</c:v>
                </c:pt>
                <c:pt idx="6">
                  <c:v>144050</c:v>
                </c:pt>
                <c:pt idx="7">
                  <c:v>196050</c:v>
                </c:pt>
                <c:pt idx="8">
                  <c:v>256050</c:v>
                </c:pt>
                <c:pt idx="9">
                  <c:v>324050</c:v>
                </c:pt>
                <c:pt idx="10">
                  <c:v>400050</c:v>
                </c:pt>
                <c:pt idx="11">
                  <c:v>484050</c:v>
                </c:pt>
                <c:pt idx="12">
                  <c:v>576050</c:v>
                </c:pt>
                <c:pt idx="13">
                  <c:v>676050</c:v>
                </c:pt>
                <c:pt idx="14">
                  <c:v>784050</c:v>
                </c:pt>
                <c:pt idx="15">
                  <c:v>900050</c:v>
                </c:pt>
                <c:pt idx="16">
                  <c:v>1024050</c:v>
                </c:pt>
                <c:pt idx="17">
                  <c:v>1156050</c:v>
                </c:pt>
                <c:pt idx="18">
                  <c:v>1296050</c:v>
                </c:pt>
                <c:pt idx="19">
                  <c:v>1444050</c:v>
                </c:pt>
                <c:pt idx="20">
                  <c:v>1600050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030A-4677-9D54-705359B3F9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19433423"/>
        <c:axId val="1419432591"/>
      </c:scatterChart>
      <c:valAx>
        <c:axId val="141943342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19432591"/>
        <c:crosses val="autoZero"/>
        <c:crossBetween val="midCat"/>
      </c:valAx>
      <c:valAx>
        <c:axId val="141943259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$&quot;#,##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19433423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B!$K$1</c:f>
              <c:strCache>
                <c:ptCount val="1"/>
                <c:pt idx="0">
                  <c:v>R'(Q)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B!$J$2:$J$23</c:f>
              <c:numCache>
                <c:formatCode>General</c:formatCode>
                <c:ptCount val="22"/>
                <c:pt idx="0">
                  <c:v>0</c:v>
                </c:pt>
                <c:pt idx="1">
                  <c:v>200</c:v>
                </c:pt>
                <c:pt idx="2">
                  <c:v>400</c:v>
                </c:pt>
                <c:pt idx="3">
                  <c:v>600</c:v>
                </c:pt>
                <c:pt idx="4">
                  <c:v>800</c:v>
                </c:pt>
                <c:pt idx="5">
                  <c:v>1000</c:v>
                </c:pt>
                <c:pt idx="6">
                  <c:v>1200</c:v>
                </c:pt>
                <c:pt idx="7">
                  <c:v>1400</c:v>
                </c:pt>
                <c:pt idx="8">
                  <c:v>1600</c:v>
                </c:pt>
                <c:pt idx="9">
                  <c:v>1800</c:v>
                </c:pt>
                <c:pt idx="10">
                  <c:v>2000</c:v>
                </c:pt>
                <c:pt idx="11">
                  <c:v>2200</c:v>
                </c:pt>
                <c:pt idx="12">
                  <c:v>2400</c:v>
                </c:pt>
                <c:pt idx="13">
                  <c:v>2600</c:v>
                </c:pt>
                <c:pt idx="14">
                  <c:v>2800</c:v>
                </c:pt>
                <c:pt idx="15">
                  <c:v>3000</c:v>
                </c:pt>
                <c:pt idx="16">
                  <c:v>3200</c:v>
                </c:pt>
                <c:pt idx="17">
                  <c:v>3400</c:v>
                </c:pt>
                <c:pt idx="18">
                  <c:v>3600</c:v>
                </c:pt>
                <c:pt idx="19">
                  <c:v>3800</c:v>
                </c:pt>
                <c:pt idx="20">
                  <c:v>4000</c:v>
                </c:pt>
              </c:numCache>
            </c:numRef>
          </c:xVal>
          <c:yVal>
            <c:numRef>
              <c:f>B!$K$2:$K$23</c:f>
              <c:numCache>
                <c:formatCode>General</c:formatCode>
                <c:ptCount val="22"/>
                <c:pt idx="0">
                  <c:v>400</c:v>
                </c:pt>
                <c:pt idx="1">
                  <c:v>400</c:v>
                </c:pt>
                <c:pt idx="2">
                  <c:v>400</c:v>
                </c:pt>
                <c:pt idx="3">
                  <c:v>400</c:v>
                </c:pt>
                <c:pt idx="4">
                  <c:v>400</c:v>
                </c:pt>
                <c:pt idx="5">
                  <c:v>400</c:v>
                </c:pt>
                <c:pt idx="6">
                  <c:v>400</c:v>
                </c:pt>
                <c:pt idx="7">
                  <c:v>400</c:v>
                </c:pt>
                <c:pt idx="8">
                  <c:v>400</c:v>
                </c:pt>
                <c:pt idx="9">
                  <c:v>400</c:v>
                </c:pt>
                <c:pt idx="10">
                  <c:v>400</c:v>
                </c:pt>
                <c:pt idx="11">
                  <c:v>400</c:v>
                </c:pt>
                <c:pt idx="12">
                  <c:v>400</c:v>
                </c:pt>
                <c:pt idx="13">
                  <c:v>400</c:v>
                </c:pt>
                <c:pt idx="14">
                  <c:v>400</c:v>
                </c:pt>
                <c:pt idx="15">
                  <c:v>400</c:v>
                </c:pt>
                <c:pt idx="16">
                  <c:v>400</c:v>
                </c:pt>
                <c:pt idx="17">
                  <c:v>400</c:v>
                </c:pt>
                <c:pt idx="18">
                  <c:v>400</c:v>
                </c:pt>
                <c:pt idx="19">
                  <c:v>400</c:v>
                </c:pt>
                <c:pt idx="20">
                  <c:v>400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A3A2-4FED-907B-919D960B50AC}"/>
            </c:ext>
          </c:extLst>
        </c:ser>
        <c:ser>
          <c:idx val="1"/>
          <c:order val="1"/>
          <c:tx>
            <c:strRef>
              <c:f>B!$L$1</c:f>
              <c:strCache>
                <c:ptCount val="1"/>
                <c:pt idx="0">
                  <c:v>C'(Q)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B!$J$2:$J$23</c:f>
              <c:numCache>
                <c:formatCode>General</c:formatCode>
                <c:ptCount val="22"/>
                <c:pt idx="0">
                  <c:v>0</c:v>
                </c:pt>
                <c:pt idx="1">
                  <c:v>200</c:v>
                </c:pt>
                <c:pt idx="2">
                  <c:v>400</c:v>
                </c:pt>
                <c:pt idx="3">
                  <c:v>600</c:v>
                </c:pt>
                <c:pt idx="4">
                  <c:v>800</c:v>
                </c:pt>
                <c:pt idx="5">
                  <c:v>1000</c:v>
                </c:pt>
                <c:pt idx="6">
                  <c:v>1200</c:v>
                </c:pt>
                <c:pt idx="7">
                  <c:v>1400</c:v>
                </c:pt>
                <c:pt idx="8">
                  <c:v>1600</c:v>
                </c:pt>
                <c:pt idx="9">
                  <c:v>1800</c:v>
                </c:pt>
                <c:pt idx="10">
                  <c:v>2000</c:v>
                </c:pt>
                <c:pt idx="11">
                  <c:v>2200</c:v>
                </c:pt>
                <c:pt idx="12">
                  <c:v>2400</c:v>
                </c:pt>
                <c:pt idx="13">
                  <c:v>2600</c:v>
                </c:pt>
                <c:pt idx="14">
                  <c:v>2800</c:v>
                </c:pt>
                <c:pt idx="15">
                  <c:v>3000</c:v>
                </c:pt>
                <c:pt idx="16">
                  <c:v>3200</c:v>
                </c:pt>
                <c:pt idx="17">
                  <c:v>3400</c:v>
                </c:pt>
                <c:pt idx="18">
                  <c:v>3600</c:v>
                </c:pt>
                <c:pt idx="19">
                  <c:v>3800</c:v>
                </c:pt>
                <c:pt idx="20">
                  <c:v>4000</c:v>
                </c:pt>
              </c:numCache>
            </c:numRef>
          </c:xVal>
          <c:yVal>
            <c:numRef>
              <c:f>B!$L$2:$L$23</c:f>
              <c:numCache>
                <c:formatCode>General</c:formatCode>
                <c:ptCount val="22"/>
                <c:pt idx="0">
                  <c:v>0</c:v>
                </c:pt>
                <c:pt idx="1">
                  <c:v>40</c:v>
                </c:pt>
                <c:pt idx="2">
                  <c:v>80</c:v>
                </c:pt>
                <c:pt idx="3">
                  <c:v>120</c:v>
                </c:pt>
                <c:pt idx="4">
                  <c:v>160</c:v>
                </c:pt>
                <c:pt idx="5">
                  <c:v>200</c:v>
                </c:pt>
                <c:pt idx="6">
                  <c:v>240</c:v>
                </c:pt>
                <c:pt idx="7">
                  <c:v>280</c:v>
                </c:pt>
                <c:pt idx="8">
                  <c:v>320</c:v>
                </c:pt>
                <c:pt idx="9">
                  <c:v>360</c:v>
                </c:pt>
                <c:pt idx="10">
                  <c:v>400</c:v>
                </c:pt>
                <c:pt idx="11">
                  <c:v>440</c:v>
                </c:pt>
                <c:pt idx="12">
                  <c:v>480</c:v>
                </c:pt>
                <c:pt idx="13">
                  <c:v>520</c:v>
                </c:pt>
                <c:pt idx="14">
                  <c:v>560</c:v>
                </c:pt>
                <c:pt idx="15">
                  <c:v>600</c:v>
                </c:pt>
                <c:pt idx="16">
                  <c:v>640</c:v>
                </c:pt>
                <c:pt idx="17">
                  <c:v>680</c:v>
                </c:pt>
                <c:pt idx="18">
                  <c:v>720</c:v>
                </c:pt>
                <c:pt idx="19">
                  <c:v>760</c:v>
                </c:pt>
                <c:pt idx="20">
                  <c:v>800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A3A2-4FED-907B-919D960B50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16226223"/>
        <c:axId val="1416225391"/>
      </c:scatterChart>
      <c:valAx>
        <c:axId val="141622622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16225391"/>
        <c:crosses val="autoZero"/>
        <c:crossBetween val="midCat"/>
      </c:valAx>
      <c:valAx>
        <c:axId val="141622539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16226223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ustomXml" Target="../ink/ink4.xml"/><Relationship Id="rId13" Type="http://schemas.openxmlformats.org/officeDocument/2006/relationships/image" Target="../media/image6.png"/><Relationship Id="rId18" Type="http://schemas.openxmlformats.org/officeDocument/2006/relationships/customXml" Target="../ink/ink9.xml"/><Relationship Id="rId3" Type="http://schemas.openxmlformats.org/officeDocument/2006/relationships/image" Target="../media/image1.png"/><Relationship Id="rId21" Type="http://schemas.openxmlformats.org/officeDocument/2006/relationships/image" Target="../media/image10.png"/><Relationship Id="rId7" Type="http://schemas.openxmlformats.org/officeDocument/2006/relationships/image" Target="../media/image3.png"/><Relationship Id="rId12" Type="http://schemas.openxmlformats.org/officeDocument/2006/relationships/customXml" Target="../ink/ink6.xml"/><Relationship Id="rId17" Type="http://schemas.openxmlformats.org/officeDocument/2006/relationships/image" Target="../media/image8.png"/><Relationship Id="rId2" Type="http://schemas.openxmlformats.org/officeDocument/2006/relationships/customXml" Target="../ink/ink1.xml"/><Relationship Id="rId16" Type="http://schemas.openxmlformats.org/officeDocument/2006/relationships/customXml" Target="../ink/ink8.xml"/><Relationship Id="rId20" Type="http://schemas.openxmlformats.org/officeDocument/2006/relationships/customXml" Target="../ink/ink10.xml"/><Relationship Id="rId1" Type="http://schemas.openxmlformats.org/officeDocument/2006/relationships/chart" Target="../charts/chart3.xml"/><Relationship Id="rId6" Type="http://schemas.openxmlformats.org/officeDocument/2006/relationships/customXml" Target="../ink/ink3.xml"/><Relationship Id="rId11" Type="http://schemas.openxmlformats.org/officeDocument/2006/relationships/image" Target="../media/image5.png"/><Relationship Id="rId24" Type="http://schemas.openxmlformats.org/officeDocument/2006/relationships/chart" Target="../charts/chart4.xml"/><Relationship Id="rId5" Type="http://schemas.openxmlformats.org/officeDocument/2006/relationships/image" Target="../media/image2.png"/><Relationship Id="rId15" Type="http://schemas.openxmlformats.org/officeDocument/2006/relationships/image" Target="../media/image7.png"/><Relationship Id="rId23" Type="http://schemas.openxmlformats.org/officeDocument/2006/relationships/image" Target="../media/image11.png"/><Relationship Id="rId10" Type="http://schemas.openxmlformats.org/officeDocument/2006/relationships/customXml" Target="../ink/ink5.xml"/><Relationship Id="rId19" Type="http://schemas.openxmlformats.org/officeDocument/2006/relationships/image" Target="../media/image9.png"/><Relationship Id="rId4" Type="http://schemas.openxmlformats.org/officeDocument/2006/relationships/customXml" Target="../ink/ink2.xml"/><Relationship Id="rId9" Type="http://schemas.openxmlformats.org/officeDocument/2006/relationships/image" Target="../media/image4.png"/><Relationship Id="rId14" Type="http://schemas.openxmlformats.org/officeDocument/2006/relationships/customXml" Target="../ink/ink7.xml"/><Relationship Id="rId22" Type="http://schemas.openxmlformats.org/officeDocument/2006/relationships/customXml" Target="../ink/ink1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104776</xdr:colOff>
      <xdr:row>0</xdr:row>
      <xdr:rowOff>66675</xdr:rowOff>
    </xdr:from>
    <xdr:ext cx="1466850" cy="79348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AF543925-1ECF-40AF-B4D5-089F61A83DB1}"/>
                </a:ext>
              </a:extLst>
            </xdr:cNvPr>
            <xdr:cNvSpPr txBox="1"/>
          </xdr:nvSpPr>
          <xdr:spPr>
            <a:xfrm>
              <a:off x="104776" y="66675"/>
              <a:ext cx="1466850" cy="79348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r>
                <a:rPr lang="en-US" sz="2000" b="0"/>
                <a:t>Rev = </a:t>
              </a:r>
              <a14:m>
                <m:oMath xmlns:m="http://schemas.openxmlformats.org/officeDocument/2006/math">
                  <m:r>
                    <a:rPr lang="en-US" sz="2000" b="0" i="1">
                      <a:latin typeface="Cambria Math" panose="02040503050406030204" pitchFamily="18" charset="0"/>
                    </a:rPr>
                    <m:t>400</m:t>
                  </m:r>
                  <m:r>
                    <a:rPr lang="en-US" sz="2000" b="0" i="1">
                      <a:latin typeface="Cambria Math" panose="02040503050406030204" pitchFamily="18" charset="0"/>
                    </a:rPr>
                    <m:t>𝑄</m:t>
                  </m:r>
                </m:oMath>
              </a14:m>
              <a:endParaRPr lang="en-US" sz="2000" b="0"/>
            </a:p>
            <a:p>
              <a:r>
                <a:rPr lang="en-CA" sz="2000"/>
                <a:t>Cost = 50 + </a:t>
              </a:r>
              <a14:m>
                <m:oMath xmlns:m="http://schemas.openxmlformats.org/officeDocument/2006/math">
                  <m:f>
                    <m:fPr>
                      <m:ctrlPr>
                        <a:rPr lang="en-CA" sz="2000" i="1">
                          <a:latin typeface="Cambria Math" panose="02040503050406030204" pitchFamily="18" charset="0"/>
                        </a:rPr>
                      </m:ctrlPr>
                    </m:fPr>
                    <m:num>
                      <m:sSup>
                        <m:sSupPr>
                          <m:ctrlPr>
                            <a:rPr lang="en-CA" sz="2000" i="1">
                              <a:latin typeface="Cambria Math" panose="02040503050406030204" pitchFamily="18" charset="0"/>
                            </a:rPr>
                          </m:ctrlPr>
                        </m:sSupPr>
                        <m:e>
                          <m:r>
                            <a:rPr lang="en-US" sz="2000" b="0" i="1">
                              <a:latin typeface="Cambria Math" panose="02040503050406030204" pitchFamily="18" charset="0"/>
                            </a:rPr>
                            <m:t>𝑄</m:t>
                          </m:r>
                        </m:e>
                        <m:sup>
                          <m:r>
                            <a:rPr lang="en-US" sz="2000" b="0" i="1">
                              <a:latin typeface="Cambria Math" panose="02040503050406030204" pitchFamily="18" charset="0"/>
                            </a:rPr>
                            <m:t>2</m:t>
                          </m:r>
                        </m:sup>
                      </m:sSup>
                    </m:num>
                    <m:den>
                      <m:r>
                        <a:rPr lang="en-US" sz="2000" b="0" i="1">
                          <a:latin typeface="Cambria Math" panose="02040503050406030204" pitchFamily="18" charset="0"/>
                        </a:rPr>
                        <m:t>10</m:t>
                      </m:r>
                    </m:den>
                  </m:f>
                </m:oMath>
              </a14:m>
              <a:endParaRPr lang="en-CA" sz="2000"/>
            </a:p>
          </xdr:txBody>
        </xdr:sp>
      </mc:Choice>
      <mc:Fallback xmlns="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AF543925-1ECF-40AF-B4D5-089F61A83DB1}"/>
                </a:ext>
              </a:extLst>
            </xdr:cNvPr>
            <xdr:cNvSpPr txBox="1"/>
          </xdr:nvSpPr>
          <xdr:spPr>
            <a:xfrm>
              <a:off x="104776" y="66675"/>
              <a:ext cx="1466850" cy="79348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r>
                <a:rPr lang="en-US" sz="2000" b="0"/>
                <a:t>Rev = </a:t>
              </a:r>
              <a:r>
                <a:rPr lang="en-US" sz="2000" b="0" i="0">
                  <a:latin typeface="Cambria Math" panose="02040503050406030204" pitchFamily="18" charset="0"/>
                </a:rPr>
                <a:t>400𝑄</a:t>
              </a:r>
              <a:endParaRPr lang="en-US" sz="2000" b="0"/>
            </a:p>
            <a:p>
              <a:r>
                <a:rPr lang="en-CA" sz="2000"/>
                <a:t>Cost = 50 + </a:t>
              </a:r>
              <a:r>
                <a:rPr lang="en-US" sz="2000" b="0" i="0">
                  <a:latin typeface="Cambria Math" panose="02040503050406030204" pitchFamily="18" charset="0"/>
                </a:rPr>
                <a:t>𝑄</a:t>
              </a:r>
              <a:r>
                <a:rPr lang="en-CA" sz="2000" b="0" i="0">
                  <a:latin typeface="Cambria Math" panose="02040503050406030204" pitchFamily="18" charset="0"/>
                </a:rPr>
                <a:t>^</a:t>
              </a:r>
              <a:r>
                <a:rPr lang="en-US" sz="2000" b="0" i="0">
                  <a:latin typeface="Cambria Math" panose="02040503050406030204" pitchFamily="18" charset="0"/>
                </a:rPr>
                <a:t>2</a:t>
              </a:r>
              <a:r>
                <a:rPr lang="en-CA" sz="2000" b="0" i="0">
                  <a:latin typeface="Cambria Math" panose="02040503050406030204" pitchFamily="18" charset="0"/>
                </a:rPr>
                <a:t>/</a:t>
              </a:r>
              <a:r>
                <a:rPr lang="en-US" sz="2000" b="0" i="0">
                  <a:latin typeface="Cambria Math" panose="02040503050406030204" pitchFamily="18" charset="0"/>
                </a:rPr>
                <a:t>10</a:t>
              </a:r>
              <a:endParaRPr lang="en-CA" sz="2000"/>
            </a:p>
          </xdr:txBody>
        </xdr:sp>
      </mc:Fallback>
    </mc:AlternateContent>
    <xdr:clientData/>
  </xdr:oneCellAnchor>
  <xdr:twoCellAnchor>
    <xdr:from>
      <xdr:col>0</xdr:col>
      <xdr:colOff>800100</xdr:colOff>
      <xdr:row>15</xdr:row>
      <xdr:rowOff>114299</xdr:rowOff>
    </xdr:from>
    <xdr:to>
      <xdr:col>6</xdr:col>
      <xdr:colOff>485775</xdr:colOff>
      <xdr:row>31</xdr:row>
      <xdr:rowOff>238118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8AE4788F-2631-45CC-ACAC-D9B254CC4A6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1196041</xdr:colOff>
      <xdr:row>3</xdr:row>
      <xdr:rowOff>63313</xdr:rowOff>
    </xdr:from>
    <xdr:to>
      <xdr:col>5</xdr:col>
      <xdr:colOff>104588</xdr:colOff>
      <xdr:row>16</xdr:row>
      <xdr:rowOff>56028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62A46D4B-5272-4261-953D-3D757988D37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114301</xdr:colOff>
      <xdr:row>5</xdr:row>
      <xdr:rowOff>123825</xdr:rowOff>
    </xdr:from>
    <xdr:ext cx="1466850" cy="79348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1BD5E3CD-E96B-41EC-ABFE-3E10B066AF20}"/>
                </a:ext>
              </a:extLst>
            </xdr:cNvPr>
            <xdr:cNvSpPr txBox="1"/>
          </xdr:nvSpPr>
          <xdr:spPr>
            <a:xfrm>
              <a:off x="114301" y="1457325"/>
              <a:ext cx="1466850" cy="79348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r>
                <a:rPr lang="en-US" sz="2000" b="0"/>
                <a:t>Rev = </a:t>
              </a:r>
              <a14:m>
                <m:oMath xmlns:m="http://schemas.openxmlformats.org/officeDocument/2006/math">
                  <m:r>
                    <a:rPr lang="en-US" sz="2000" b="0" i="1">
                      <a:latin typeface="Cambria Math" panose="02040503050406030204" pitchFamily="18" charset="0"/>
                    </a:rPr>
                    <m:t>400</m:t>
                  </m:r>
                  <m:r>
                    <a:rPr lang="en-US" sz="2000" b="0" i="1">
                      <a:latin typeface="Cambria Math" panose="02040503050406030204" pitchFamily="18" charset="0"/>
                    </a:rPr>
                    <m:t>𝑄</m:t>
                  </m:r>
                </m:oMath>
              </a14:m>
              <a:endParaRPr lang="en-US" sz="2000" b="0"/>
            </a:p>
            <a:p>
              <a:r>
                <a:rPr lang="en-CA" sz="2000"/>
                <a:t>Cost = 50 + </a:t>
              </a:r>
              <a14:m>
                <m:oMath xmlns:m="http://schemas.openxmlformats.org/officeDocument/2006/math">
                  <m:f>
                    <m:fPr>
                      <m:ctrlPr>
                        <a:rPr lang="en-CA" sz="2000" i="1">
                          <a:latin typeface="Cambria Math" panose="02040503050406030204" pitchFamily="18" charset="0"/>
                        </a:rPr>
                      </m:ctrlPr>
                    </m:fPr>
                    <m:num>
                      <m:sSup>
                        <m:sSupPr>
                          <m:ctrlPr>
                            <a:rPr lang="en-CA" sz="2000" i="1">
                              <a:latin typeface="Cambria Math" panose="02040503050406030204" pitchFamily="18" charset="0"/>
                            </a:rPr>
                          </m:ctrlPr>
                        </m:sSupPr>
                        <m:e>
                          <m:r>
                            <a:rPr lang="en-US" sz="2000" b="0" i="1">
                              <a:latin typeface="Cambria Math" panose="02040503050406030204" pitchFamily="18" charset="0"/>
                            </a:rPr>
                            <m:t>𝑄</m:t>
                          </m:r>
                        </m:e>
                        <m:sup>
                          <m:r>
                            <a:rPr lang="en-US" sz="2000" b="0" i="1">
                              <a:latin typeface="Cambria Math" panose="02040503050406030204" pitchFamily="18" charset="0"/>
                            </a:rPr>
                            <m:t>2</m:t>
                          </m:r>
                        </m:sup>
                      </m:sSup>
                    </m:num>
                    <m:den>
                      <m:r>
                        <a:rPr lang="en-US" sz="2000" b="0" i="1">
                          <a:latin typeface="Cambria Math" panose="02040503050406030204" pitchFamily="18" charset="0"/>
                        </a:rPr>
                        <m:t>10</m:t>
                      </m:r>
                    </m:den>
                  </m:f>
                </m:oMath>
              </a14:m>
              <a:endParaRPr lang="en-CA" sz="2000"/>
            </a:p>
          </xdr:txBody>
        </xdr:sp>
      </mc:Choice>
      <mc:Fallback xmlns="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1BD5E3CD-E96B-41EC-ABFE-3E10B066AF20}"/>
                </a:ext>
              </a:extLst>
            </xdr:cNvPr>
            <xdr:cNvSpPr txBox="1"/>
          </xdr:nvSpPr>
          <xdr:spPr>
            <a:xfrm>
              <a:off x="114301" y="1457325"/>
              <a:ext cx="1466850" cy="79348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r>
                <a:rPr lang="en-US" sz="2000" b="0"/>
                <a:t>Rev = </a:t>
              </a:r>
              <a:r>
                <a:rPr lang="en-US" sz="2000" b="0" i="0">
                  <a:latin typeface="Cambria Math" panose="02040503050406030204" pitchFamily="18" charset="0"/>
                </a:rPr>
                <a:t>400𝑄</a:t>
              </a:r>
              <a:endParaRPr lang="en-US" sz="2000" b="0"/>
            </a:p>
            <a:p>
              <a:r>
                <a:rPr lang="en-CA" sz="2000"/>
                <a:t>Cost = 50 + </a:t>
              </a:r>
              <a:r>
                <a:rPr lang="en-US" sz="2000" b="0" i="0">
                  <a:latin typeface="Cambria Math" panose="02040503050406030204" pitchFamily="18" charset="0"/>
                </a:rPr>
                <a:t>𝑄</a:t>
              </a:r>
              <a:r>
                <a:rPr lang="en-CA" sz="2000" b="0" i="0">
                  <a:latin typeface="Cambria Math" panose="02040503050406030204" pitchFamily="18" charset="0"/>
                </a:rPr>
                <a:t>^</a:t>
              </a:r>
              <a:r>
                <a:rPr lang="en-US" sz="2000" b="0" i="0">
                  <a:latin typeface="Cambria Math" panose="02040503050406030204" pitchFamily="18" charset="0"/>
                </a:rPr>
                <a:t>2</a:t>
              </a:r>
              <a:r>
                <a:rPr lang="en-CA" sz="2000" b="0" i="0">
                  <a:latin typeface="Cambria Math" panose="02040503050406030204" pitchFamily="18" charset="0"/>
                </a:rPr>
                <a:t>/</a:t>
              </a:r>
              <a:r>
                <a:rPr lang="en-US" sz="2000" b="0" i="0">
                  <a:latin typeface="Cambria Math" panose="02040503050406030204" pitchFamily="18" charset="0"/>
                </a:rPr>
                <a:t>10</a:t>
              </a:r>
              <a:endParaRPr lang="en-CA" sz="2000"/>
            </a:p>
          </xdr:txBody>
        </xdr:sp>
      </mc:Fallback>
    </mc:AlternateContent>
    <xdr:clientData/>
  </xdr:oneCellAnchor>
  <xdr:twoCellAnchor>
    <xdr:from>
      <xdr:col>0</xdr:col>
      <xdr:colOff>74083</xdr:colOff>
      <xdr:row>14</xdr:row>
      <xdr:rowOff>12701</xdr:rowOff>
    </xdr:from>
    <xdr:to>
      <xdr:col>3</xdr:col>
      <xdr:colOff>567266</xdr:colOff>
      <xdr:row>27</xdr:row>
      <xdr:rowOff>211668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19DB8D04-21FE-46DE-B3CA-DF7C524DD1E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3</xdr:col>
      <xdr:colOff>264673</xdr:colOff>
      <xdr:row>26</xdr:row>
      <xdr:rowOff>146733</xdr:rowOff>
    </xdr:from>
    <xdr:to>
      <xdr:col>3</xdr:col>
      <xdr:colOff>420193</xdr:colOff>
      <xdr:row>26</xdr:row>
      <xdr:rowOff>247533</xdr:rowOff>
    </xdr:to>
    <mc:AlternateContent xmlns:mc="http://schemas.openxmlformats.org/markup-compatibility/2006">
      <mc:Choice xmlns:xdr14="http://schemas.microsoft.com/office/excel/2010/spreadsheetDrawing" Requires="xdr14">
        <xdr:contentPart xmlns:r="http://schemas.openxmlformats.org/officeDocument/2006/relationships" r:id="rId2">
          <xdr14:nvContentPartPr>
            <xdr14:cNvPr id="14" name="Ink 13">
              <a:extLst>
                <a:ext uri="{FF2B5EF4-FFF2-40B4-BE49-F238E27FC236}">
                  <a16:creationId xmlns:a16="http://schemas.microsoft.com/office/drawing/2014/main" id="{EFBB5A5F-768F-42C3-8FAF-44741D3ABF47}"/>
                </a:ext>
              </a:extLst>
            </xdr14:cNvPr>
            <xdr14:cNvContentPartPr/>
          </xdr14:nvContentPartPr>
          <xdr14:nvPr macro=""/>
          <xdr14:xfrm>
            <a:off x="3943440" y="6975100"/>
            <a:ext cx="155520" cy="100800"/>
          </xdr14:xfrm>
        </xdr:contentPart>
      </mc:Choice>
      <mc:Fallback>
        <xdr:pic>
          <xdr:nvPicPr>
            <xdr:cNvPr id="14" name="Ink 13">
              <a:extLst>
                <a:ext uri="{FF2B5EF4-FFF2-40B4-BE49-F238E27FC236}">
                  <a16:creationId xmlns:a16="http://schemas.microsoft.com/office/drawing/2014/main" id="{EFBB5A5F-768F-42C3-8FAF-44741D3ABF47}"/>
                </a:ext>
              </a:extLst>
            </xdr:cNvPr>
            <xdr:cNvPicPr/>
          </xdr:nvPicPr>
          <xdr:blipFill>
            <a:blip xmlns:r="http://schemas.openxmlformats.org/officeDocument/2006/relationships" r:embed="rId3"/>
            <a:stretch>
              <a:fillRect/>
            </a:stretch>
          </xdr:blipFill>
          <xdr:spPr>
            <a:xfrm>
              <a:off x="3934461" y="6966100"/>
              <a:ext cx="173119" cy="11844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1</xdr:col>
      <xdr:colOff>184980</xdr:colOff>
      <xdr:row>21</xdr:row>
      <xdr:rowOff>75947</xdr:rowOff>
    </xdr:from>
    <xdr:to>
      <xdr:col>1</xdr:col>
      <xdr:colOff>268500</xdr:colOff>
      <xdr:row>23</xdr:row>
      <xdr:rowOff>80933</xdr:rowOff>
    </xdr:to>
    <mc:AlternateContent xmlns:mc="http://schemas.openxmlformats.org/markup-compatibility/2006">
      <mc:Choice xmlns:xdr14="http://schemas.microsoft.com/office/excel/2010/spreadsheetDrawing" Requires="xdr14">
        <xdr:contentPart xmlns:r="http://schemas.openxmlformats.org/officeDocument/2006/relationships" r:id="rId4">
          <xdr14:nvContentPartPr>
            <xdr14:cNvPr id="17" name="Ink 16">
              <a:extLst>
                <a:ext uri="{FF2B5EF4-FFF2-40B4-BE49-F238E27FC236}">
                  <a16:creationId xmlns:a16="http://schemas.microsoft.com/office/drawing/2014/main" id="{8943FA7C-88E0-4FE4-BE8D-6FED5476D89F}"/>
                </a:ext>
              </a:extLst>
            </xdr14:cNvPr>
            <xdr14:cNvContentPartPr/>
          </xdr14:nvContentPartPr>
          <xdr14:nvPr macro=""/>
          <xdr14:xfrm>
            <a:off x="1975680" y="5591980"/>
            <a:ext cx="83520" cy="529920"/>
          </xdr14:xfrm>
        </xdr:contentPart>
      </mc:Choice>
      <mc:Fallback>
        <xdr:pic>
          <xdr:nvPicPr>
            <xdr:cNvPr id="17" name="Ink 16">
              <a:extLst>
                <a:ext uri="{FF2B5EF4-FFF2-40B4-BE49-F238E27FC236}">
                  <a16:creationId xmlns:a16="http://schemas.microsoft.com/office/drawing/2014/main" id="{8943FA7C-88E0-4FE4-BE8D-6FED5476D89F}"/>
                </a:ext>
              </a:extLst>
            </xdr:cNvPr>
            <xdr:cNvPicPr/>
          </xdr:nvPicPr>
          <xdr:blipFill>
            <a:blip xmlns:r="http://schemas.openxmlformats.org/officeDocument/2006/relationships" r:embed="rId5"/>
            <a:stretch>
              <a:fillRect/>
            </a:stretch>
          </xdr:blipFill>
          <xdr:spPr>
            <a:xfrm>
              <a:off x="1967040" y="5583340"/>
              <a:ext cx="101160" cy="54756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1</xdr:col>
      <xdr:colOff>119820</xdr:colOff>
      <xdr:row>25</xdr:row>
      <xdr:rowOff>165480</xdr:rowOff>
    </xdr:from>
    <xdr:to>
      <xdr:col>1</xdr:col>
      <xdr:colOff>424740</xdr:colOff>
      <xdr:row>26</xdr:row>
      <xdr:rowOff>141333</xdr:rowOff>
    </xdr:to>
    <mc:AlternateContent xmlns:mc="http://schemas.openxmlformats.org/markup-compatibility/2006">
      <mc:Choice xmlns:xdr14="http://schemas.microsoft.com/office/excel/2010/spreadsheetDrawing" Requires="xdr14">
        <xdr:contentPart xmlns:r="http://schemas.openxmlformats.org/officeDocument/2006/relationships" r:id="rId6">
          <xdr14:nvContentPartPr>
            <xdr14:cNvPr id="18" name="Ink 17">
              <a:extLst>
                <a:ext uri="{FF2B5EF4-FFF2-40B4-BE49-F238E27FC236}">
                  <a16:creationId xmlns:a16="http://schemas.microsoft.com/office/drawing/2014/main" id="{66369E90-E903-4D0B-A5A7-C27F61AE219C}"/>
                </a:ext>
              </a:extLst>
            </xdr14:cNvPr>
            <xdr14:cNvContentPartPr/>
          </xdr14:nvContentPartPr>
          <xdr14:nvPr macro=""/>
          <xdr14:xfrm>
            <a:off x="1910520" y="6731380"/>
            <a:ext cx="304920" cy="238320"/>
          </xdr14:xfrm>
        </xdr:contentPart>
      </mc:Choice>
      <mc:Fallback>
        <xdr:pic>
          <xdr:nvPicPr>
            <xdr:cNvPr id="18" name="Ink 17">
              <a:extLst>
                <a:ext uri="{FF2B5EF4-FFF2-40B4-BE49-F238E27FC236}">
                  <a16:creationId xmlns:a16="http://schemas.microsoft.com/office/drawing/2014/main" id="{66369E90-E903-4D0B-A5A7-C27F61AE219C}"/>
                </a:ext>
              </a:extLst>
            </xdr:cNvPr>
            <xdr:cNvPicPr/>
          </xdr:nvPicPr>
          <xdr:blipFill>
            <a:blip xmlns:r="http://schemas.openxmlformats.org/officeDocument/2006/relationships" r:embed="rId7"/>
            <a:stretch>
              <a:fillRect/>
            </a:stretch>
          </xdr:blipFill>
          <xdr:spPr>
            <a:xfrm>
              <a:off x="1901880" y="6722380"/>
              <a:ext cx="322560" cy="25596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1</xdr:col>
      <xdr:colOff>173100</xdr:colOff>
      <xdr:row>4</xdr:row>
      <xdr:rowOff>23680</xdr:rowOff>
    </xdr:from>
    <xdr:to>
      <xdr:col>3</xdr:col>
      <xdr:colOff>391393</xdr:colOff>
      <xdr:row>5</xdr:row>
      <xdr:rowOff>189973</xdr:rowOff>
    </xdr:to>
    <mc:AlternateContent xmlns:mc="http://schemas.openxmlformats.org/markup-compatibility/2006">
      <mc:Choice xmlns:xdr14="http://schemas.microsoft.com/office/excel/2010/spreadsheetDrawing" Requires="xdr14">
        <xdr:contentPart xmlns:r="http://schemas.openxmlformats.org/officeDocument/2006/relationships" r:id="rId8">
          <xdr14:nvContentPartPr>
            <xdr14:cNvPr id="47" name="Ink 46">
              <a:extLst>
                <a:ext uri="{FF2B5EF4-FFF2-40B4-BE49-F238E27FC236}">
                  <a16:creationId xmlns:a16="http://schemas.microsoft.com/office/drawing/2014/main" id="{7CE5C7A8-0EAB-46FA-A805-BE7596114C49}"/>
                </a:ext>
              </a:extLst>
            </xdr14:cNvPr>
            <xdr14:cNvContentPartPr/>
          </xdr14:nvContentPartPr>
          <xdr14:nvPr macro=""/>
          <xdr14:xfrm>
            <a:off x="1963800" y="1077780"/>
            <a:ext cx="2106360" cy="428760"/>
          </xdr14:xfrm>
        </xdr:contentPart>
      </mc:Choice>
      <mc:Fallback>
        <xdr:pic>
          <xdr:nvPicPr>
            <xdr:cNvPr id="47" name="Ink 46">
              <a:extLst>
                <a:ext uri="{FF2B5EF4-FFF2-40B4-BE49-F238E27FC236}">
                  <a16:creationId xmlns:a16="http://schemas.microsoft.com/office/drawing/2014/main" id="{7CE5C7A8-0EAB-46FA-A805-BE7596114C49}"/>
                </a:ext>
              </a:extLst>
            </xdr:cNvPr>
            <xdr:cNvPicPr/>
          </xdr:nvPicPr>
          <xdr:blipFill>
            <a:blip xmlns:r="http://schemas.openxmlformats.org/officeDocument/2006/relationships" r:embed="rId9"/>
            <a:stretch>
              <a:fillRect/>
            </a:stretch>
          </xdr:blipFill>
          <xdr:spPr>
            <a:xfrm>
              <a:off x="1955160" y="1068780"/>
              <a:ext cx="2124000" cy="4464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1</xdr:col>
      <xdr:colOff>84900</xdr:colOff>
      <xdr:row>6</xdr:row>
      <xdr:rowOff>31187</xdr:rowOff>
    </xdr:from>
    <xdr:to>
      <xdr:col>2</xdr:col>
      <xdr:colOff>145133</xdr:colOff>
      <xdr:row>7</xdr:row>
      <xdr:rowOff>45920</xdr:rowOff>
    </xdr:to>
    <mc:AlternateContent xmlns:mc="http://schemas.openxmlformats.org/markup-compatibility/2006">
      <mc:Choice xmlns:xdr14="http://schemas.microsoft.com/office/excel/2010/spreadsheetDrawing" Requires="xdr14">
        <xdr:contentPart xmlns:r="http://schemas.openxmlformats.org/officeDocument/2006/relationships" r:id="rId10">
          <xdr14:nvContentPartPr>
            <xdr14:cNvPr id="54" name="Ink 53">
              <a:extLst>
                <a:ext uri="{FF2B5EF4-FFF2-40B4-BE49-F238E27FC236}">
                  <a16:creationId xmlns:a16="http://schemas.microsoft.com/office/drawing/2014/main" id="{66E3DA87-B3F4-4928-8D5B-78828F694ECD}"/>
                </a:ext>
              </a:extLst>
            </xdr14:cNvPr>
            <xdr14:cNvContentPartPr/>
          </xdr14:nvContentPartPr>
          <xdr14:nvPr macro=""/>
          <xdr14:xfrm>
            <a:off x="1875600" y="1610220"/>
            <a:ext cx="716400" cy="277200"/>
          </xdr14:xfrm>
        </xdr:contentPart>
      </mc:Choice>
      <mc:Fallback>
        <xdr:pic>
          <xdr:nvPicPr>
            <xdr:cNvPr id="54" name="Ink 53">
              <a:extLst>
                <a:ext uri="{FF2B5EF4-FFF2-40B4-BE49-F238E27FC236}">
                  <a16:creationId xmlns:a16="http://schemas.microsoft.com/office/drawing/2014/main" id="{66E3DA87-B3F4-4928-8D5B-78828F694ECD}"/>
                </a:ext>
              </a:extLst>
            </xdr:cNvPr>
            <xdr:cNvPicPr/>
          </xdr:nvPicPr>
          <xdr:blipFill>
            <a:blip xmlns:r="http://schemas.openxmlformats.org/officeDocument/2006/relationships" r:embed="rId11"/>
            <a:stretch>
              <a:fillRect/>
            </a:stretch>
          </xdr:blipFill>
          <xdr:spPr>
            <a:xfrm>
              <a:off x="1866938" y="1601197"/>
              <a:ext cx="734084" cy="294886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2</xdr:col>
      <xdr:colOff>332333</xdr:colOff>
      <xdr:row>6</xdr:row>
      <xdr:rowOff>158627</xdr:rowOff>
    </xdr:from>
    <xdr:to>
      <xdr:col>2</xdr:col>
      <xdr:colOff>538253</xdr:colOff>
      <xdr:row>7</xdr:row>
      <xdr:rowOff>80840</xdr:rowOff>
    </xdr:to>
    <mc:AlternateContent xmlns:mc="http://schemas.openxmlformats.org/markup-compatibility/2006">
      <mc:Choice xmlns:xdr14="http://schemas.microsoft.com/office/excel/2010/spreadsheetDrawing" Requires="xdr14">
        <xdr:contentPart xmlns:r="http://schemas.openxmlformats.org/officeDocument/2006/relationships" r:id="rId12">
          <xdr14:nvContentPartPr>
            <xdr14:cNvPr id="59" name="Ink 58">
              <a:extLst>
                <a:ext uri="{FF2B5EF4-FFF2-40B4-BE49-F238E27FC236}">
                  <a16:creationId xmlns:a16="http://schemas.microsoft.com/office/drawing/2014/main" id="{0B4D9E6D-AB26-419B-831C-6BBB3203BF3B}"/>
                </a:ext>
              </a:extLst>
            </xdr14:cNvPr>
            <xdr14:cNvContentPartPr/>
          </xdr14:nvContentPartPr>
          <xdr14:nvPr macro=""/>
          <xdr14:xfrm>
            <a:off x="2779200" y="1737660"/>
            <a:ext cx="205920" cy="184680"/>
          </xdr14:xfrm>
        </xdr:contentPart>
      </mc:Choice>
      <mc:Fallback>
        <xdr:pic>
          <xdr:nvPicPr>
            <xdr:cNvPr id="59" name="Ink 58">
              <a:extLst>
                <a:ext uri="{FF2B5EF4-FFF2-40B4-BE49-F238E27FC236}">
                  <a16:creationId xmlns:a16="http://schemas.microsoft.com/office/drawing/2014/main" id="{0B4D9E6D-AB26-419B-831C-6BBB3203BF3B}"/>
                </a:ext>
              </a:extLst>
            </xdr:cNvPr>
            <xdr:cNvPicPr/>
          </xdr:nvPicPr>
          <xdr:blipFill>
            <a:blip xmlns:r="http://schemas.openxmlformats.org/officeDocument/2006/relationships" r:embed="rId13"/>
            <a:stretch>
              <a:fillRect/>
            </a:stretch>
          </xdr:blipFill>
          <xdr:spPr>
            <a:xfrm>
              <a:off x="2770560" y="1728660"/>
              <a:ext cx="223560" cy="20232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2</xdr:col>
      <xdr:colOff>630053</xdr:colOff>
      <xdr:row>6</xdr:row>
      <xdr:rowOff>15707</xdr:rowOff>
    </xdr:from>
    <xdr:to>
      <xdr:col>2</xdr:col>
      <xdr:colOff>868013</xdr:colOff>
      <xdr:row>7</xdr:row>
      <xdr:rowOff>81200</xdr:rowOff>
    </xdr:to>
    <mc:AlternateContent xmlns:mc="http://schemas.openxmlformats.org/markup-compatibility/2006">
      <mc:Choice xmlns:xdr14="http://schemas.microsoft.com/office/excel/2010/spreadsheetDrawing" Requires="xdr14">
        <xdr:contentPart xmlns:r="http://schemas.openxmlformats.org/officeDocument/2006/relationships" r:id="rId14">
          <xdr14:nvContentPartPr>
            <xdr14:cNvPr id="66" name="Ink 65">
              <a:extLst>
                <a:ext uri="{FF2B5EF4-FFF2-40B4-BE49-F238E27FC236}">
                  <a16:creationId xmlns:a16="http://schemas.microsoft.com/office/drawing/2014/main" id="{39709FA3-3100-446E-B953-535769E10E8B}"/>
                </a:ext>
              </a:extLst>
            </xdr14:cNvPr>
            <xdr14:cNvContentPartPr/>
          </xdr14:nvContentPartPr>
          <xdr14:nvPr macro=""/>
          <xdr14:xfrm>
            <a:off x="3076920" y="1594740"/>
            <a:ext cx="237960" cy="327960"/>
          </xdr14:xfrm>
        </xdr:contentPart>
      </mc:Choice>
      <mc:Fallback>
        <xdr:pic>
          <xdr:nvPicPr>
            <xdr:cNvPr id="66" name="Ink 65">
              <a:extLst>
                <a:ext uri="{FF2B5EF4-FFF2-40B4-BE49-F238E27FC236}">
                  <a16:creationId xmlns:a16="http://schemas.microsoft.com/office/drawing/2014/main" id="{39709FA3-3100-446E-B953-535769E10E8B}"/>
                </a:ext>
              </a:extLst>
            </xdr:cNvPr>
            <xdr:cNvPicPr/>
          </xdr:nvPicPr>
          <xdr:blipFill>
            <a:blip xmlns:r="http://schemas.openxmlformats.org/officeDocument/2006/relationships" r:embed="rId15"/>
            <a:stretch>
              <a:fillRect/>
            </a:stretch>
          </xdr:blipFill>
          <xdr:spPr>
            <a:xfrm>
              <a:off x="3068280" y="1586091"/>
              <a:ext cx="255600" cy="345619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2</xdr:col>
      <xdr:colOff>929933</xdr:colOff>
      <xdr:row>6</xdr:row>
      <xdr:rowOff>161867</xdr:rowOff>
    </xdr:from>
    <xdr:to>
      <xdr:col>2</xdr:col>
      <xdr:colOff>1019933</xdr:colOff>
      <xdr:row>7</xdr:row>
      <xdr:rowOff>39440</xdr:rowOff>
    </xdr:to>
    <mc:AlternateContent xmlns:mc="http://schemas.openxmlformats.org/markup-compatibility/2006">
      <mc:Choice xmlns:xdr14="http://schemas.microsoft.com/office/excel/2010/spreadsheetDrawing" Requires="xdr14">
        <xdr:contentPart xmlns:r="http://schemas.openxmlformats.org/officeDocument/2006/relationships" r:id="rId16">
          <xdr14:nvContentPartPr>
            <xdr14:cNvPr id="67" name="Ink 66">
              <a:extLst>
                <a:ext uri="{FF2B5EF4-FFF2-40B4-BE49-F238E27FC236}">
                  <a16:creationId xmlns:a16="http://schemas.microsoft.com/office/drawing/2014/main" id="{F3993A31-84EC-4B66-9E9D-D70FB9FB876B}"/>
                </a:ext>
              </a:extLst>
            </xdr14:cNvPr>
            <xdr14:cNvContentPartPr/>
          </xdr14:nvContentPartPr>
          <xdr14:nvPr macro=""/>
          <xdr14:xfrm>
            <a:off x="3376800" y="1740900"/>
            <a:ext cx="90000" cy="140040"/>
          </xdr14:xfrm>
        </xdr:contentPart>
      </mc:Choice>
      <mc:Fallback>
        <xdr:pic>
          <xdr:nvPicPr>
            <xdr:cNvPr id="67" name="Ink 66">
              <a:extLst>
                <a:ext uri="{FF2B5EF4-FFF2-40B4-BE49-F238E27FC236}">
                  <a16:creationId xmlns:a16="http://schemas.microsoft.com/office/drawing/2014/main" id="{F3993A31-84EC-4B66-9E9D-D70FB9FB876B}"/>
                </a:ext>
              </a:extLst>
            </xdr:cNvPr>
            <xdr:cNvPicPr/>
          </xdr:nvPicPr>
          <xdr:blipFill>
            <a:blip xmlns:r="http://schemas.openxmlformats.org/officeDocument/2006/relationships" r:embed="rId17"/>
            <a:stretch>
              <a:fillRect/>
            </a:stretch>
          </xdr:blipFill>
          <xdr:spPr>
            <a:xfrm>
              <a:off x="3367800" y="1732260"/>
              <a:ext cx="107640" cy="15768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2</xdr:col>
      <xdr:colOff>953693</xdr:colOff>
      <xdr:row>6</xdr:row>
      <xdr:rowOff>232427</xdr:rowOff>
    </xdr:from>
    <xdr:to>
      <xdr:col>2</xdr:col>
      <xdr:colOff>1060973</xdr:colOff>
      <xdr:row>6</xdr:row>
      <xdr:rowOff>260867</xdr:rowOff>
    </xdr:to>
    <mc:AlternateContent xmlns:mc="http://schemas.openxmlformats.org/markup-compatibility/2006">
      <mc:Choice xmlns:xdr14="http://schemas.microsoft.com/office/excel/2010/spreadsheetDrawing" Requires="xdr14">
        <xdr:contentPart xmlns:r="http://schemas.openxmlformats.org/officeDocument/2006/relationships" r:id="rId18">
          <xdr14:nvContentPartPr>
            <xdr14:cNvPr id="68" name="Ink 67">
              <a:extLst>
                <a:ext uri="{FF2B5EF4-FFF2-40B4-BE49-F238E27FC236}">
                  <a16:creationId xmlns:a16="http://schemas.microsoft.com/office/drawing/2014/main" id="{16A52437-E448-4E0D-9FA3-6020D7617FE8}"/>
                </a:ext>
              </a:extLst>
            </xdr14:cNvPr>
            <xdr14:cNvContentPartPr/>
          </xdr14:nvContentPartPr>
          <xdr14:nvPr macro=""/>
          <xdr14:xfrm>
            <a:off x="3400560" y="1811460"/>
            <a:ext cx="107280" cy="28440"/>
          </xdr14:xfrm>
        </xdr:contentPart>
      </mc:Choice>
      <mc:Fallback>
        <xdr:pic>
          <xdr:nvPicPr>
            <xdr:cNvPr id="68" name="Ink 67">
              <a:extLst>
                <a:ext uri="{FF2B5EF4-FFF2-40B4-BE49-F238E27FC236}">
                  <a16:creationId xmlns:a16="http://schemas.microsoft.com/office/drawing/2014/main" id="{16A52437-E448-4E0D-9FA3-6020D7617FE8}"/>
                </a:ext>
              </a:extLst>
            </xdr:cNvPr>
            <xdr:cNvPicPr/>
          </xdr:nvPicPr>
          <xdr:blipFill>
            <a:blip xmlns:r="http://schemas.openxmlformats.org/officeDocument/2006/relationships" r:embed="rId19"/>
            <a:stretch>
              <a:fillRect/>
            </a:stretch>
          </xdr:blipFill>
          <xdr:spPr>
            <a:xfrm>
              <a:off x="3391920" y="1802820"/>
              <a:ext cx="124920" cy="4608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2</xdr:col>
      <xdr:colOff>1035773</xdr:colOff>
      <xdr:row>6</xdr:row>
      <xdr:rowOff>104987</xdr:rowOff>
    </xdr:from>
    <xdr:to>
      <xdr:col>2</xdr:col>
      <xdr:colOff>1138373</xdr:colOff>
      <xdr:row>7</xdr:row>
      <xdr:rowOff>85520</xdr:rowOff>
    </xdr:to>
    <mc:AlternateContent xmlns:mc="http://schemas.openxmlformats.org/markup-compatibility/2006">
      <mc:Choice xmlns:xdr14="http://schemas.microsoft.com/office/excel/2010/spreadsheetDrawing" Requires="xdr14">
        <xdr:contentPart xmlns:r="http://schemas.openxmlformats.org/officeDocument/2006/relationships" r:id="rId20">
          <xdr14:nvContentPartPr>
            <xdr14:cNvPr id="69" name="Ink 68">
              <a:extLst>
                <a:ext uri="{FF2B5EF4-FFF2-40B4-BE49-F238E27FC236}">
                  <a16:creationId xmlns:a16="http://schemas.microsoft.com/office/drawing/2014/main" id="{C3408F0F-0B94-42C8-8E4D-79518C3BA12F}"/>
                </a:ext>
              </a:extLst>
            </xdr14:cNvPr>
            <xdr14:cNvContentPartPr/>
          </xdr14:nvContentPartPr>
          <xdr14:nvPr macro=""/>
          <xdr14:xfrm>
            <a:off x="3482640" y="1684020"/>
            <a:ext cx="102600" cy="243000"/>
          </xdr14:xfrm>
        </xdr:contentPart>
      </mc:Choice>
      <mc:Fallback>
        <xdr:pic>
          <xdr:nvPicPr>
            <xdr:cNvPr id="69" name="Ink 68">
              <a:extLst>
                <a:ext uri="{FF2B5EF4-FFF2-40B4-BE49-F238E27FC236}">
                  <a16:creationId xmlns:a16="http://schemas.microsoft.com/office/drawing/2014/main" id="{C3408F0F-0B94-42C8-8E4D-79518C3BA12F}"/>
                </a:ext>
              </a:extLst>
            </xdr:cNvPr>
            <xdr:cNvPicPr/>
          </xdr:nvPicPr>
          <xdr:blipFill>
            <a:blip xmlns:r="http://schemas.openxmlformats.org/officeDocument/2006/relationships" r:embed="rId21"/>
            <a:stretch>
              <a:fillRect/>
            </a:stretch>
          </xdr:blipFill>
          <xdr:spPr>
            <a:xfrm>
              <a:off x="3474000" y="1675380"/>
              <a:ext cx="120240" cy="26064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2</xdr:col>
      <xdr:colOff>1212893</xdr:colOff>
      <xdr:row>6</xdr:row>
      <xdr:rowOff>188867</xdr:rowOff>
    </xdr:from>
    <xdr:to>
      <xdr:col>3</xdr:col>
      <xdr:colOff>58753</xdr:colOff>
      <xdr:row>6</xdr:row>
      <xdr:rowOff>211187</xdr:rowOff>
    </xdr:to>
    <mc:AlternateContent xmlns:mc="http://schemas.openxmlformats.org/markup-compatibility/2006">
      <mc:Choice xmlns:xdr14="http://schemas.microsoft.com/office/excel/2010/spreadsheetDrawing" Requires="xdr14">
        <xdr:contentPart xmlns:r="http://schemas.openxmlformats.org/officeDocument/2006/relationships" r:id="rId22">
          <xdr14:nvContentPartPr>
            <xdr14:cNvPr id="70" name="Ink 69">
              <a:extLst>
                <a:ext uri="{FF2B5EF4-FFF2-40B4-BE49-F238E27FC236}">
                  <a16:creationId xmlns:a16="http://schemas.microsoft.com/office/drawing/2014/main" id="{6CB2CCFF-DF6B-4C25-A75C-03154B7BE4DF}"/>
                </a:ext>
              </a:extLst>
            </xdr14:cNvPr>
            <xdr14:cNvContentPartPr/>
          </xdr14:nvContentPartPr>
          <xdr14:nvPr macro=""/>
          <xdr14:xfrm>
            <a:off x="3659760" y="1767900"/>
            <a:ext cx="77760" cy="22320"/>
          </xdr14:xfrm>
        </xdr:contentPart>
      </mc:Choice>
      <mc:Fallback>
        <xdr:pic>
          <xdr:nvPicPr>
            <xdr:cNvPr id="70" name="Ink 69">
              <a:extLst>
                <a:ext uri="{FF2B5EF4-FFF2-40B4-BE49-F238E27FC236}">
                  <a16:creationId xmlns:a16="http://schemas.microsoft.com/office/drawing/2014/main" id="{6CB2CCFF-DF6B-4C25-A75C-03154B7BE4DF}"/>
                </a:ext>
              </a:extLst>
            </xdr:cNvPr>
            <xdr:cNvPicPr/>
          </xdr:nvPicPr>
          <xdr:blipFill>
            <a:blip xmlns:r="http://schemas.openxmlformats.org/officeDocument/2006/relationships" r:embed="rId23"/>
            <a:stretch>
              <a:fillRect/>
            </a:stretch>
          </xdr:blipFill>
          <xdr:spPr>
            <a:xfrm>
              <a:off x="3650760" y="1759260"/>
              <a:ext cx="95400" cy="39960"/>
            </a:xfrm>
            <a:prstGeom prst="rect">
              <a:avLst/>
            </a:prstGeom>
          </xdr:spPr>
        </xdr:pic>
      </mc:Fallback>
    </mc:AlternateContent>
    <xdr:clientData/>
  </xdr:twoCellAnchor>
  <xdr:twoCellAnchor>
    <xdr:from>
      <xdr:col>0</xdr:col>
      <xdr:colOff>431799</xdr:colOff>
      <xdr:row>27</xdr:row>
      <xdr:rowOff>211666</xdr:rowOff>
    </xdr:from>
    <xdr:to>
      <xdr:col>3</xdr:col>
      <xdr:colOff>630766</xdr:colOff>
      <xdr:row>39</xdr:row>
      <xdr:rowOff>211668</xdr:rowOff>
    </xdr:to>
    <xdr:graphicFrame macro="">
      <xdr:nvGraphicFramePr>
        <xdr:cNvPr id="71" name="Chart 70">
          <a:extLst>
            <a:ext uri="{FF2B5EF4-FFF2-40B4-BE49-F238E27FC236}">
              <a16:creationId xmlns:a16="http://schemas.microsoft.com/office/drawing/2014/main" id="{305F13F0-3ADD-49D0-A503-4371E951F51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</xdr:wsDr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  <inkml:channel name="OA" type="integer" max="360" units="deg"/>
          <inkml:channel name="OE" type="integer" max="90" units="deg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  <inkml:channelProperty channel="OA" name="resolution" value="1000" units="1/deg"/>
          <inkml:channelProperty channel="OE" name="resolution" value="1000" units="1/deg"/>
        </inkml:channelProperties>
      </inkml:inkSource>
      <inkml:timestamp xml:id="ts0" timeString="2021-10-31T20:08:04.485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118 19 9760 0 0,'0'0'1058'0'0,"-8"3"74"0"0,3 1-1156 0 0,3-2 0 0 0,1-1 1 0 0,-1 1 0 0 0,0-1 0 0 0,0 1-1 0 0,1 0 1 0 0,-1-1 0 0 0,1 1 0 0 0,0 0-1 0 0,-2 3 1 0 0,-24 31 814 0 0,14-15-1059 0 0,6-11 57 0 0,1 0 0 0 0,0 1-1 0 0,0 0 1 0 0,-3 12 0 0 0,3-8-62 0 0,5-12 246 0 0,-1 1 0 0 0,1-1 0 0 0,0 0 0 0 0,0 0 0 0 0,0 0 0 0 0,1 1 1 0 0,-1 3-1 0 0,1 23 1361 0 0,0-30-1310 0 0,1 1 0 0 0,-1-1 0 0 0,0 0 0 0 0,0 1 0 0 0,1-1 0 0 0,-1 0 0 0 0,0 1 0 0 0,1-1 0 0 0,-1 0 0 0 0,0 0 0 0 0,1 1 0 0 0,-1-1 0 0 0,0 0 0 0 0,1 0 0 0 0,-1 0 0 0 0,1 0 1 0 0,-1 1-1 0 0,1-1 0 0 0,-1 0 0 0 0,0 0 0 0 0,1 0 0 0 0,0 0 0 0 0,9 1 229 0 0,6-2-28 0 0,-1 0 0 0 0,31-7 0 0 0,-21 3-128 0 0,-1 1-133 0 0,19-4-122 0 0,-39 7 142 0 0,0 0 0 0 0,0 0 0 0 0,0-1 0 0 0,0 0 1 0 0,-1 0-1 0 0,1 0 0 0 0,0 0 0 0 0,3-3 1 0 0,33-25 215 0 0,-24 20-29 0 0,-13 8-129 0 0,1 0 0 0 0,-1 0 0 0 0,1 0 0 0 0,-1-1 0 0 0,0 1 0 0 0,4-5 0 0 0,-1 3-17 0 0,-6 3-17 0 0,1 1-1 0 0,0-1 1 0 0,0 0-1 0 0,0 1 0 0 0,0-1 1 0 0,-1 0-1 0 0,1 0 1 0 0,0 1-1 0 0,-1-1 1 0 0,1 0-1 0 0,-1 0 1 0 0,1 0-1 0 0,-1 0 1 0 0,1 0-1 0 0,-1 0 0 0 0,1 0 1 0 0,-1 0-1 0 0,0 0 1 0 0,0 0-1 0 0,1 0 1 0 0,-1 0-1 0 0,0 0 1 0 0,0 0-1 0 0,0 0 0 0 0,0 0 1 0 0,0 0-1 0 0,-1 0 1 0 0,1 0-1 0 0,0 0 1 0 0,0 0-1 0 0,-1 0 1 0 0,1 0-1 0 0,0 0 1 0 0,-1 0-1 0 0,1 0 0 0 0,-1 0 1 0 0,0 0-1 0 0,1 0 1 0 0,-1 0-1 0 0,1 1 1 0 0,-2-2-1 0 0,-3-4 169 0 0,0 1 0 0 0,-1-1 0 0 0,1 1 0 0 0,-11-6 1 0 0,-1-1 453 0 0,0 1 1 0 0,-33-15-1 0 0,46 25-628 0 0,3 0-3 0 0,0 1 0 0 0,0-1 0 0 0,0 1 0 0 0,0-1 0 0 0,0 0 0 0 0,0 1 0 0 0,0-1 0 0 0,0 0 0 0 0,0 0 1 0 0,0 1-1 0 0,0-1 0 0 0,1 0 0 0 0,-1 0 0 0 0,0 0 0 0 0,0-1 0 0 0,0 1-1 0 0,1 1-1 0 0,-1-1 1 0 0,0 1 0 0 0,1-1-1 0 0,-1 1 1 0 0,0 0-1 0 0,0-1 1 0 0,1 1-1 0 0,-1 0 1 0 0,0 0 0 0 0,0-1-1 0 0,0 1 1 0 0,1 0-1 0 0,-1 0 1 0 0,0 0 0 0 0,0 0-1 0 0,0 0 1 0 0,1 0-1 0 0,-1 0 1 0 0,0 0-1 0 0,0 1 1 0 0,1-1 0 0 0,-2 1-1 0 0,-17 5-224 0 0,-20 22-426 0 0,37-27 567 0 0,10-9-479 0 0,-5 5 116 0 0,0 1 1 0 0,0-1-1 0 0,0 1 0 0 0,1 0 1 0 0,-1 0-1 0 0,1 1 0 0 0,0-1 1 0 0,-1 1-1 0 0,6-2 0 0 0,-7 3 205 0 0,4-2-1565 0 0,-1 1 0 0 0,1-1-1 0 0,0 2 1 0 0,7-2 0 0 0,0 2 685 0 0</inkml:trace>
  <inkml:trace contextRef="#ctx0" brushRef="#br0" timeOffset="513.85">202 114 8408 0 0,'0'0'3609'0'0,"1"2"-3165"0"0,0 0-320 0 0,1 0-1 0 0,0-1 1 0 0,-1 1 0 0 0,1 0-1 0 0,0-1 1 0 0,0 1 0 0 0,0-1-1 0 0,0 0 1 0 0,5 3 0 0 0,22 8 353 0 0,-26-11-422 0 0,44 13 247 0 0,-36-11-513 0 0,1 0 1 0 0,0 1-1 0 0,-1 0 1 0 0,0 1-1 0 0,0 0 1 0 0,0 1-1 0 0,11 7 1 0 0,-20-11-291 0 0,0 0 1 0 0,0 0 0 0 0,0 0-1 0 0,0 0 1 0 0,-1 0 0 0 0,1 1 0 0 0,0-1-1 0 0,-1 0 1 0 0,0 1 0 0 0,0-1-1 0 0,1 1 1 0 0,0 4 0 0 0,-1-1-492 0 0,1 1 0 0 0,-2-1 1 0 0,1 0-1 0 0,-1 9 0 0 0,0-14 298 0 0</inkml:trace>
</inkml:ink>
</file>

<file path=xl/ink/ink1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  <inkml:channel name="OA" type="integer" max="360" units="deg"/>
          <inkml:channel name="OE" type="integer" max="90" units="deg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  <inkml:channelProperty channel="OA" name="resolution" value="1000" units="1/deg"/>
          <inkml:channelProperty channel="OE" name="resolution" value="1000" units="1/deg"/>
        </inkml:channelProperties>
      </inkml:inkSource>
      <inkml:timestamp xml:id="ts0" timeString="2021-10-31T20:15:56.710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1 1 13824 0 0,'0'0'1061'0'0,"2"2"-692"0"0,12 11-320 0 0,14 14-56 0 0,31 33 7 0 0,-41-36 93 0 0,0 0 0 0 0,17 33 1 0 0,22 57 298 0 0,-52-103-307 0 0,1 2-159 0 0,0 0 0 0 0,-1 0 0 0 0,0 0 0 0 0,4 19 1 0 0,-2 2-321 0 0,-4-26 13 0 0,-1 1-1 0 0,0 0 0 0 0,-1 0 1 0 0,0 0-1 0 0,0 0 0 0 0,-2 15 0 0 0,-11 52-4283 0 0,11-73 4282 0 0,1 0-1 0 0,-1 0 1 0 0,0-1-1 0 0,0 1 1 0 0,-1 0 0 0 0,1 0-1 0 0,0-1 1 0 0,-1 1-1 0 0,-3 4 1 0 0,-6 13-1911 0 0,6-2 1469 0 0</inkml:trace>
</inkml:ink>
</file>

<file path=xl/ink/ink1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  <inkml:channel name="OA" type="integer" max="360" units="deg"/>
          <inkml:channel name="OE" type="integer" max="90" units="deg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  <inkml:channelProperty channel="OA" name="resolution" value="1000" units="1/deg"/>
          <inkml:channelProperty channel="OE" name="resolution" value="1000" units="1/deg"/>
        </inkml:channelProperties>
      </inkml:inkSource>
      <inkml:timestamp xml:id="ts0" timeString="2021-10-31T20:15:57.193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0 56 11976 0 0,'6'-4'1332'0'0,"12"-2"-1589"0"0,-4 1 18 0 0,34-11-364 0 0,-30 10 307 0 0,1 2-1 0 0,20-3 1 0 0,-24 4 276 0 0,-12 2 15 0 0,-1 0 1 0 0,0 1 0 0 0,1-1-1 0 0,-1 1 1 0 0,1-1-1 0 0,-1 1 1 0 0,1 0-1 0 0,-1 0 1 0 0,4 0 0 0 0,-6 0-22 0 0,1 1 0 0 0,0-1 0 0 0,-1 0 0 0 0,1 0 0 0 0,0 0 0 0 0,-1 1 0 0 0,1-1 0 0 0,0 0 1 0 0,-1 1-1 0 0,1-1 0 0 0,-1 1 0 0 0,1-1 0 0 0,0 1 0 0 0,-1 0-106 0 0,1-1 0 0 0,-1 1 0 0 0,0 0 0 0 0,0-1 0 0 0,0 1 0 0 0,1 0-1 0 0,-1 0 1 0 0,0-1 0 0 0,0 1 0 0 0,0 0 0 0 0,0-1 0 0 0,0 1 0 0 0,0 0 0 0 0,0-1 0 0 0,-1 1 0 0 0,1 0 0 0 0,0-1 0 0 0,0 1 0 0 0,0 0-1 0 0,-1-1 1 0 0,1 1 0 0 0,0 0 0 0 0,-1 0 0 0 0,-10 15-3819 0 0,1-5 1619 0 0,-3 1 1532 0 0</inkml:trace>
</inkml:ink>
</file>

<file path=xl/ink/ink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  <inkml:channel name="OA" type="integer" max="360" units="deg"/>
          <inkml:channel name="OE" type="integer" max="90" units="deg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  <inkml:channelProperty channel="OA" name="resolution" value="1000" units="1/deg"/>
          <inkml:channelProperty channel="OE" name="resolution" value="1000" units="1/deg"/>
        </inkml:channelProperties>
      </inkml:inkSource>
      <inkml:timestamp xml:id="ts0" timeString="2021-10-31T20:08:26.703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232 1 4896 0 0,'0'0'8981'0'0,"0"1"-8966"0"0,-1 4-3 0 0,1-4-8 0 0,0 1-1 0 0,-1-1 1 0 0,1 0 0 0 0,-1 0 0 0 0,1 0 0 0 0,-1 1 0 0 0,0-1 0 0 0,1 0 0 0 0,-1 0 0 0 0,0 0 0 0 0,0 0 0 0 0,0 0 0 0 0,1 0 0 0 0,-1-1 0 0 0,0 1-1 0 0,0 0 1 0 0,-1 0 0 0 0,-1 1 0 0 0,-23 10 602 0 0,-7 2 458 0 0,32-14-1062 0 0,1 1 0 0 0,0-1 0 0 0,-1 0 0 0 0,1 0 0 0 0,0 0 1 0 0,-1 0-1 0 0,1 0 0 0 0,0 0 0 0 0,-1 0 0 0 0,1 1 1 0 0,0-1-1 0 0,0 0 0 0 0,-1 0 0 0 0,1 1 0 0 0,0-1 1 0 0,0 0-1 0 0,-1 0 0 0 0,1 1 0 0 0,0-1 0 0 0,0 0 1 0 0,-1 0-1 0 0,1 1 0 0 0,0-1 0 0 0,0 0 0 0 0,0 1 0 0 0,0-1 1 0 0,0 0-1 0 0,-1 1 0 0 0,0 2 7 0 0,-1-3-9 0 0,1 1 0 0 0,0-1 0 0 0,1 0 0 0 0,-1 0 0 0 0,1 0 0 0 0,-1 1 0 0 0,0-1 0 0 0,1 0 0 0 0,-1 1 0 0 0,1-1 0 0 0,-1 1 0 0 0,1-1 0 0 0,-1 0 0 0 0,1 1 0 0 0,-1-1 0 0 0,1 1 0 0 0,0 0 0 0 0,-1-1 0 0 0,0 2 0 0 0,-4 4-10 0 0,2-4-1 0 0,1 1 1 0 0,0-1 0 0 0,0 1-1 0 0,0 0 1 0 0,-2 3 0 0 0,-26 29 70 0 0,29-33-53 0 0,1-1-13 0 0,-4 19 150 0 0,-2 1-129 0 0,4-15-24 0 0,0-1 0 0 0,1 0 0 0 0,-1 1 0 0 0,0 10 1 0 0,2-3 100 0 0,-5 21 1 0 0,3-22 8 0 0,-1 21 1 0 0,4-23-76 0 0,0-1 0 0 0,3 12 0 0 0,0 13 9 0 0,4-14-88 0 0,-5-16 53 0 0,-3-4 0 0 0,0 0 0 0 0,1 1 0 0 0,-1-1 0 0 0,1 0 0 0 0,-1 1 0 0 0,0-1 0 0 0,0 1 0 0 0,1-1 0 0 0,-1 0 0 0 0,0 1 0 0 0,0-1 0 0 0,1 1 0 0 0,-1-1 0 0 0,0 1 0 0 0,0-1 0 0 0,0 1 0 0 0,0-1 0 0 0,0 1 0 0 0,0-1 0 0 0,0 1 0 0 0,0-1 0 0 0,0 1 0 0 0,0-1 0 0 0,0 1 0 0 0,0-1 0 0 0,0 1 0 0 0,0-1 0 0 0,0 1 0 0 0,0-1 0 0 0,0 1 0 0 0,-1-1 0 0 0,1 1 0 0 0,-1 0 0 0 0,0 0 20 0 0,1 1 0 0 0,-1 0 0 0 0,0-1 0 0 0,0 1 0 0 0,1 0 1 0 0,-1-1-1 0 0,1 1 0 0 0,-1 0 0 0 0,1 0 0 0 0,0 2 1 0 0,-3 10 132 0 0,0 1-29 0 0,3-14-120 0 0,0 1 0 0 0,0-1 0 0 0,0 1-1 0 0,-1-1 1 0 0,1 1 0 0 0,-1-1 0 0 0,1 1 0 0 0,-1-1 0 0 0,1 0-1 0 0,-1 1 1 0 0,0-1 0 0 0,0 2 0 0 0,0-3-3 0 0,1 1-1 0 0,0 0 1 0 0,-1-1 0 0 0,1 1 0 0 0,0 0 0 0 0,0 0 0 0 0,-1 0-1 0 0,1-1 1 0 0,0 1 0 0 0,0 0 0 0 0,0 0 0 0 0,0-1 0 0 0,0 1-1 0 0,0 0 1 0 0,1 1 0 0 0,-1-1-1 0 0,0 0 0 0 0,0 0 0 0 0,0 0 0 0 0,0 0-1 0 0,0 0 1 0 0,0-1 0 0 0,0 1 0 0 0,0 0 0 0 0,0 0 0 0 0,0 0-1 0 0,0 0 1 0 0,-1 0 0 0 0,1-1 0 0 0,0 1 0 0 0,-1 0 0 0 0,0 1-1 0 0,-5 15 1 0 0,3-14-16 0 0,-1 0-22 0 0,4-2 74 0 0,0 1 0 0 0,-1 0 0 0 0,1 0 0 0 0,0 0 0 0 0,0-1 0 0 0,0 1 0 0 0,0 0 0 0 0,0 0 0 0 0,1 2 0 0 0,-1-1-30 0 0,-4 31-94 0 0,-2-5-66 0 0,6-28 255 0 0,3 14 88 0 0,-3-14-192 0 0,0 0 0 0 0,0-1 0 0 0,0 1 0 0 0,0 0 0 0 0,1-1 0 0 0,-1 1 0 0 0,0 0 0 0 0,0-1 0 0 0,0 1 0 0 0,1-1 0 0 0,-1 1 0 0 0,0 0 0 0 0,1-1 0 0 0,-1 1 0 0 0,0-1 0 0 0,1 1 0 0 0,-1-1 0 0 0,1 1 0 0 0,-1-1 0 0 0,1 1 0 0 0,-1-1 0 0 0,1 0 0 0 0,0 1 0 0 0,20 2 67 0 0,-15 0-64 0 0,5 3 306 0 0,-4 2-70 0 0,-6-7-292 0 0,-18 12 120 0 0,-9 24 173 0 0,26-37-301 0 0,-1 14-101 0 0,-7 12 379 0 0,3-12-217 0 0,5-11-36 0 0,-1-1 0 0 0,0 1 0 0 0,0-1 1 0 0,0 1-1 0 0,0-1 0 0 0,-3 4 1 0 0,1 0 18 0 0,0 0-1 0 0,0 0 1 0 0,1 0 0 0 0,-1 1 0 0 0,-1 8-1 0 0,2-7 11 0 0,1 2-96 0 0,1 3 46 0 0,3 15-28 0 0,-3-23 88 0 0,0 0 0 0 0,1 0 0 0 0,2 10 0 0 0,0-4 0 0 0,-1 14 0 0 0,-1-20 0 0 0,-1 0 0 0 0,1 1 0 0 0,-1-1 0 0 0,2 0 0 0 0,2 9 0 0 0,1 1 0 0 0,-5-13 0 0 0,1 1 0 0 0,0-1 0 0 0,0 1 0 0 0,0 0 0 0 0,3 3 0 0 0,3 17-53 0 0,-2-17 47 0 0,-3-4 6 0 0,0 1-1 0 0,1 0 1 0 0,-1 0 0 0 0,0-1-1 0 0,-1 2 1 0 0,1-1 0 0 0,-1 0-1 0 0,1 0 1 0 0,-1 0 0 0 0,0 1-1 0 0,0-1 1 0 0,0 1 0 0 0,0 4-1 0 0,-1-5 5 0 0,0-1 0 0 0,0 1 0 0 0,0-1 0 0 0,0 1-1 0 0,0 0 1 0 0,1-1 0 0 0,-1 1 0 0 0,1-1-1 0 0,0 1 1 0 0,-1-1 0 0 0,1 1 0 0 0,1-1-1 0 0,-1 0 1 0 0,0 1 0 0 0,0-1 0 0 0,3 3-1 0 0,-2-3-3 0 0,-1 1 0 0 0,1 0 0 0 0,-1 0 0 0 0,0 0 0 0 0,0 0 0 0 0,1 3 0 0 0,5 12 0 0 0,-1-1 0 0 0,-6-15 0 0 0,0 0 0 0 0,1 0 0 0 0,0 1 0 0 0,-1-1 0 0 0,1 0 0 0 0,0 0 0 0 0,2 3 0 0 0,4 21-53 0 0,-5-24 51 0 0,-1 0 0 0 0,0 0 0 0 0,0 0 0 0 0,0 0 0 0 0,0 1 0 0 0,0-1 0 0 0,0 0 0 0 0,0 3 0 0 0,-1-3-1 0 0,1 0 0 0 0,-1 0 0 0 0,1 0 0 0 0,0 1 0 0 0,0-1 0 0 0,0 0 0 0 0,0 0 0 0 0,0 0 0 0 0,0 0 0 0 0,1 0 0 0 0,1 2 0 0 0,-2-4 2 0 0,-1 1 0 0 0,1-1 1 0 0,-1 1-1 0 0,1 0 0 0 0,-1-1 0 0 0,0 1 1 0 0,1-1-1 0 0,-1 1 0 0 0,0 0 0 0 0,1-1 1 0 0,-1 1-1 0 0,0 0 0 0 0,0 0 0 0 0,1-1 1 0 0,-1 1-1 0 0,0 0 0 0 0,0 0 0 0 0,0-1 0 0 0,0 1 1 0 0,0 0-1 0 0,0 0 0 0 0,0-1 0 0 0,-1 1 1 0 0,1 0-1 0 0,0-1 0 0 0,0 2 0 0 0,0 5 1 0 0,9 10 0 0 0,-5-12 0 0 0,4 12 0 0 0,-3-7 0 0 0,-4-7 0 0 0,0 5 0 0 0,0-2 11 0 0,0-1 18 0 0,1-4-12 0 0,1 9-10 0 0,-2-4 4 0 0,1 21 342 0 0,-4-24-357 0 0,2-2-82 0 0,-1-1-870 0 0,0 1 847 0 0,1-1 0 0 0,-1 0 0 0 0,1 0 0 0 0,0 0 0 0 0,-1 0 0 0 0,1 0 0 0 0,-1 0 0 0 0,1 1-1 0 0,-1-1 1 0 0,1 0 0 0 0,-1 0 0 0 0,1 0 0 0 0,-1-1 0 0 0,1 1 0 0 0,-1 0 0 0 0,1 0 0 0 0,-1 0-1 0 0,-19-31-12799 0 0,19 22 11785 0 0</inkml:trace>
</inkml:ink>
</file>

<file path=xl/ink/ink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  <inkml:channel name="OA" type="integer" max="360" units="deg"/>
          <inkml:channel name="OE" type="integer" max="90" units="deg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  <inkml:channelProperty channel="OA" name="resolution" value="1000" units="1/deg"/>
          <inkml:channelProperty channel="OE" name="resolution" value="1000" units="1/deg"/>
        </inkml:channelProperties>
      </inkml:inkSource>
      <inkml:timestamp xml:id="ts0" timeString="2021-10-31T20:08:31.433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356 11 8664 0 0,'0'0'666'0'0,"-11"-6"-347"0"0,5 5-141 0 0,0 0 0 0 0,-1-1 0 0 0,1 2 0 0 0,-1-1 1 0 0,1 1-1 0 0,-1 0 0 0 0,1 0 0 0 0,-1 1 0 0 0,1 0 0 0 0,-9 2 0 0 0,3 0 149 0 0,0-2 1 0 0,-12 1-1 0 0,21-2-210 0 0,-1 1 0 0 0,1-1-1 0 0,-1 1 1 0 0,1 0 0 0 0,0 0-1 0 0,-1 1 1 0 0,1-1 0 0 0,-4 3-1 0 0,3-3-83 0 0,0 1 0 0 0,0 0-1 0 0,0-1 1 0 0,0 0-1 0 0,-5 2 1 0 0,5-3-18 0 0,0 1 0 0 0,-1 1 0 0 0,1-1 0 0 0,0 1 0 0 0,0-1 0 0 0,0 1 0 0 0,1 0 1 0 0,-1 1-1 0 0,0-1 0 0 0,1 0 0 0 0,-1 1 0 0 0,1 0 0 0 0,0 0 0 0 0,-3 4 0 0 0,-1 0-96 0 0,1 2-1 0 0,0-1 0 0 0,0 1 0 0 0,-7 16 0 0 0,7-13 70 0 0,1-3 54 0 0,1 0 0 0 0,-4 15 1 0 0,-5 11 399 0 0,9-25-251 0 0,1 1 1 0 0,-5 17-1 0 0,6-18-190 0 0,1-6-1 0 0,0 0-1 0 0,0 1 1 0 0,1-1 0 0 0,-1 1-1 0 0,1 0 1 0 0,0-1-1 0 0,0 1 1 0 0,1-1 0 0 0,-1 1-1 0 0,2 5 1 0 0,-1-6-30 0 0,0 1 1 0 0,0-1-1 0 0,0 1 1 0 0,0 8-1 0 0,1 13-167 0 0,1-10 40 0 0,-2-11 92 0 0,-1 0 0 0 0,2 0 0 0 0,2 9-1 0 0,14 39-263 0 0,-12-34 91 0 0,9 23 1 0 0,-12-36 107 0 0,0 0 0 0 0,0 0 0 0 0,1-1 1 0 0,0 1-1 0 0,-1-1 0 0 0,2 0 0 0 0,8 8 1 0 0,-9-9-37 0 0,0-1 1 0 0,0 0 0 0 0,0 0-1 0 0,0 0 1 0 0,0 0 0 0 0,1-1-1 0 0,0 0 1 0 0,-1 0 0 0 0,1 0-1 0 0,5 1 1 0 0,18 4-481 0 0,-20-4 925 0 0,0-1 0 0 0,1 0 0 0 0,-1-1 0 0 0,1 0 0 0 0,-1 0 0 0 0,9-1 0 0 0,-10 0-53 0 0,-1 0 1 0 0,1 0 0 0 0,0 1-1 0 0,0 0 1 0 0,9 3 0 0 0,-13-4-140 0 0,0 1 0 0 0,0-1 1 0 0,0 0-1 0 0,0 0 1 0 0,0 0-1 0 0,3 0 1 0 0,-3 0-25 0 0,0-1 0 0 0,0 1 0 0 0,0 0 1 0 0,-1 0-1 0 0,1 1 0 0 0,3 0 0 0 0,-1 0 62 0 0,4 2-16 0 0,-1-1 1 0 0,0 0-1 0 0,1-1 1 0 0,-1 0-1 0 0,1 0 1 0 0,0-1 0 0 0,-1 0-1 0 0,1-1 1 0 0,13-1-1 0 0,-13-1-58 0 0,1 0 0 0 0,-1 0-1 0 0,0-1 1 0 0,0 0 0 0 0,0 0-1 0 0,-1-1 1 0 0,1 0 0 0 0,-1-1-1 0 0,0 0 1 0 0,8-8 0 0 0,-1 1 306 0 0,1 0 0 0 0,30-17 0 0 0,-7 12 123 0 0,-9 4-349 0 0,-24 12-104 0 0,0 0 0 0 0,0-1 0 0 0,0 0 0 0 0,-1-1 0 0 0,1 1 0 0 0,7-7 0 0 0,3-2-27 0 0,-14 11 0 0 0,1 0 0 0 0,-1-1 0 0 0,0 0 0 0 0,0 1 0 0 0,0-1 0 0 0,0 0 0 0 0,0 0 0 0 0,2-3 0 0 0,7-7 44 0 0,-10 10-33 0 0,1 1 1 0 0,-1-1-1 0 0,1 1 0 0 0,-1-1 0 0 0,0 0 0 0 0,0 1 0 0 0,0-1 0 0 0,2-4 0 0 0,4-5 59 0 0,-5 9-62 0 0,-1 0 0 0 0,0 1 0 0 0,0-1 0 0 0,0 0 0 0 0,0 0 0 0 0,0 0 0 0 0,1-4 0 0 0,7-18 173 0 0,-4 11-45 0 0,2-3 45 0 0,-6 13-176 0 0,-1 1 0 0 0,1-1 0 0 0,-1 1 0 0 0,0 0 0 0 0,1-1 0 0 0,-2 1 0 0 0,1-1 0 0 0,0 1 0 0 0,0-1 0 0 0,-1 1 0 0 0,1-1 0 0 0,-1 1 0 0 0,0 0 0 0 0,-1-3 0 0 0,-5-9 59 0 0,6 11-50 0 0,0 1 1 0 0,0-1-1 0 0,0 1 1 0 0,-1-1-1 0 0,1 1 1 0 0,-2-3-1 0 0,2 4-6 0 0,0 0 0 0 0,0 0 0 0 0,0-1 0 0 0,1 1 0 0 0,-1 0 0 0 0,0-1 0 0 0,1 1 0 0 0,-1 0 0 0 0,1-2 0 0 0,-1 1-10 0 0,1 1 1 0 0,0 0-1 0 0,-1-1 1 0 0,1 1 0 0 0,-1 0-1 0 0,0-1 1 0 0,1 1-1 0 0,-3-2 1 0 0,0-1-12 0 0,-13-16-41 0 0,13 15 55 0 0,0 2-1 0 0,0-1 0 0 0,-1 0 1 0 0,1 1-1 0 0,-1-1 0 0 0,0 1 1 0 0,0 0-1 0 0,-8-4 0 0 0,7 3-4 0 0,-1 0 1 0 0,0 0-1 0 0,-7-7 0 0 0,10 8-1 0 0,0 1 0 0 0,0-1 0 0 0,0 1 0 0 0,0 0 0 0 0,-1 0 0 0 0,1 1 0 0 0,-1-1 0 0 0,-4-1-1 0 0,-16-8-8 0 0,9 2 14 0 0,-31-11 0 0 0,4 1 0 0 0,33 15 0 0 0,1 1 0 0 0,0 0 0 0 0,-1 0 0 0 0,1 1 0 0 0,-1 0 0 0 0,0 1 0 0 0,1 0 0 0 0,-1 0 0 0 0,0 1 0 0 0,0 0 0 0 0,0 0 0 0 0,0 1 0 0 0,1 1 0 0 0,-1-1 0 0 0,-11 4 0 0 0,-64 15 0 0 0,21-8 0 0 0,46-8 66 0 0,16-4 6 0 0,1 0-63 0 0,0 0 0 0 0,0 0 1 0 0,-1 0-1 0 0,1 0 0 0 0,0 0 1 0 0,0 0-1 0 0,-1 0 0 0 0,1 0 1 0 0,0 0-1 0 0,0 0 0 0 0,-1 0 1 0 0,1 0-1 0 0,0 0 0 0 0,0 0 1 0 0,0 0-1 0 0,-1 0 0 0 0,1 0 1 0 0,0 0-1 0 0,0 0 0 0 0,-1-1 1 0 0,1 1-1 0 0,0 0 0 0 0,0-2-77 0 0,1-1 0 0 0,0 1-1 0 0,0 0 1 0 0,0 0 0 0 0,1 0-1 0 0,-1 0 1 0 0,0 0 0 0 0,1 1-1 0 0,0-1 1 0 0,-1 0 0 0 0,4-2-1 0 0,-4 3-115 0 0,0 0-1 0 0,0 1 1 0 0,0-1-1 0 0,0 0 1 0 0,0 0-1 0 0,0 0 1 0 0,-1 0-1 0 0,1 0 0 0 0,0 0 1 0 0,0-1-1 0 0,-1 1-330 0 0,0 0-1 0 0,1 0 0 0 0,-1 0 1 0 0,0 0-1 0 0,0 0 1 0 0,0 0-1 0 0,-1 1 0 0 0,1-1 1 0 0,0 0-1 0 0,0 0 0 0 0,0 0 1 0 0,-1 0-1 0 0,1 0 1 0 0,0 1-1 0 0,-1-1 0 0 0,0-1 1 0 0,0-1-1504 0 0,0-6-1451 0 0,3-3 2135 0 0</inkml:trace>
</inkml:ink>
</file>

<file path=xl/ink/ink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  <inkml:channel name="OA" type="integer" max="360" units="deg"/>
          <inkml:channel name="OE" type="integer" max="90" units="deg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  <inkml:channelProperty channel="OA" name="resolution" value="1000" units="1/deg"/>
          <inkml:channelProperty channel="OE" name="resolution" value="1000" units="1/deg"/>
        </inkml:channelProperties>
      </inkml:inkSource>
      <inkml:timestamp xml:id="ts0" timeString="2021-10-31T20:15:26.997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288 625 4608 0 0,'0'0'856'0'0,"0"1"-695"0"0,0 3 107 0 0,-1 1-1 0 0,0-1 0 0 0,0 0 1 0 0,0 0-1 0 0,-1 0 0 0 0,1 0 1 0 0,-4 6-1 0 0,3-4 318 0 0,-1-1-1 0 0,1 2 1 0 0,-2 5-1 0 0,2 22 230 0 0,2-10-498 0 0,-4 35-316 0 0,3-34 0 0 0,1-19 0 0 0,0 0 0 0 0,-1 0 0 0 0,-1 11 0 0 0,-2-2-200 0 0,2 1 0 0 0,-2 26 0 0 0,0-12-3752 0 0</inkml:trace>
  <inkml:trace contextRef="#ctx0" brushRef="#br0" timeOffset="515.76">426 600 8288 0 0,'0'1'76'0'0,"0"1"0"0"0,0-1 0 0 0,0 1 0 0 0,0-1 0 0 0,0 1 0 0 0,0-1-1 0 0,0 1 1 0 0,-1-1 0 0 0,1 1 0 0 0,0-1 0 0 0,-2 3 0 0 0,-2 16 350 0 0,2 5 618 0 0,1-18-800 0 0,0-1 1 0 0,1 0 0 0 0,0 10 0 0 0,4 35 190 0 0,-3-20-36 0 0,2 1 0 0 0,10 43 0 0 0,-7-55-517 0 0,-3-13-33 0 0,-1 1-1 0 0,0-1 0 0 0,-1 1 0 0 0,2 13 1 0 0,1 12-2848 0 0,-15-30 2834 0 0,0 1-811 0 0,8-3 306 0 0,0 0 0 0 0,0 0 0 0 0,0 0 0 0 0,0 0 0 0 0,0-1-1 0 0,-5 1 1 0 0,-5-1-1123 0 0,3 0 1005 0 0</inkml:trace>
  <inkml:trace contextRef="#ctx0" brushRef="#br0" timeOffset="919.64">1 705 10136 0 0,'14'-6'442'0'0,"-6"2"-283"0"0,-1 0 1 0 0,1 0-1 0 0,12-8 1 0 0,-12 6 73 0 0,1 0 0 0 0,1 1 0 0 0,-1 0 1 0 0,20-7-1 0 0,-11 5 57 0 0,18-6 701 0 0,39-9 1 0 0,-45 15-485 0 0,-11 2-399 0 0,-4 1-79 0 0,28-11 0 0 0,18-7 400 0 0,-28 12-170 0 0,-9 3-139 0 0,32-5 0 0 0,-48 10-843 0 0,0 1 0 0 0,1 0 0 0 0,-1 1 0 0 0,0 0 0 0 0,0 0 0 0 0,0 1 0 0 0,11 2 0 0 0,3 4-8160 0 0,-6-2 7830 0 0</inkml:trace>
  <inkml:trace contextRef="#ctx0" brushRef="#br0" timeOffset="920.64">855 630 11976 0 0,'11'-1'394'0'0,"-1"0"-1"0"0,1-1 1 0 0,-1 0 0 0 0,0 0 0 0 0,13-5 0 0 0,8-2 404 0 0,-46 24-14471 0 0,5-6 12857 0 0</inkml:trace>
  <inkml:trace contextRef="#ctx0" brushRef="#br0" timeOffset="1295.01">875 788 11976 0 0,'10'-4'213'0'0,"-1"-1"0"0"0,0 0 1 0 0,-1-1-1 0 0,1 0 0 0 0,13-12 1 0 0,28-21 802 0 0,-46 33 102 0 0,-21 2-15460 0 0</inkml:trace>
  <inkml:trace contextRef="#ctx0" brushRef="#br0" timeOffset="1740.14">1401 600 8288 0 0,'1'1'84'0'0,"0"1"-1"0"0,0-1 1 0 0,-1 1 0 0 0,1-1 0 0 0,0 0 0 0 0,0 1 0 0 0,0-1 0 0 0,1 0-1 0 0,-1 0 1 0 0,0 0 0 0 0,0 0 0 0 0,1 0 0 0 0,-1 0 0 0 0,0 0-1 0 0,1 0 1 0 0,2 1 0 0 0,12 8 1851 0 0,-14-9-1716 0 0,0 1 0 0 0,0 0 1 0 0,0 1-1 0 0,0-1 1 0 0,-1 0-1 0 0,1 0 1 0 0,0 1-1 0 0,-1-1 0 0 0,0 1 1 0 0,1-1-1 0 0,-1 1 1 0 0,0 0-1 0 0,0 3 1 0 0,9 19-56 0 0,-9-24-418 0 0,1-1 159 0 0,1 1-1 0 0,-1-1 0 0 0,1 0 1 0 0,-1 0-1 0 0,1 0 0 0 0,-1 0 1 0 0,1-1-1 0 0,-1 1 0 0 0,0-1 1 0 0,4 0-1 0 0,-1 0 28 0 0,-2 0-17 0 0,-1 0 0 0 0,1 0 0 0 0,-1 0 0 0 0,0-1 0 0 0,1 1 0 0 0,-1 0 0 0 0,0-1 0 0 0,0 1 0 0 0,0-1 0 0 0,0 0 0 0 0,0 0 0 0 0,0 0 1 0 0,-1 0-1 0 0,1 0 0 0 0,-1 0 0 0 0,1 0 0 0 0,-1-1 0 0 0,2-2 0 0 0,-3 4 39 0 0,0 0 0 0 0,0 1 1 0 0,1-1-1 0 0,-1 0 0 0 0,1 1 0 0 0,-1-1 1 0 0,0 0-1 0 0,1 1 0 0 0,-1-1 1 0 0,1 0-1 0 0,-1 1 0 0 0,1-1 1 0 0,0 1-1 0 0,-1-1 0 0 0,2 1 1 0 0,-2-1 10 0 0,1 1 0 0 0,-1 0 0 0 0,1-1 0 0 0,-1 1 0 0 0,1-1 0 0 0,-1 1 0 0 0,0 0 0 0 0,1-1 0 0 0,-1 1 0 0 0,1-1 0 0 0,-1 1 0 0 0,0-1 0 0 0,1 1 0 0 0,-1-1 0 0 0,0 0 0 0 0,0 1 0 0 0,1-1 0 0 0,-1 1 0 0 0,0-1 0 0 0,0 0 0 0 0,0 1 0 0 0,0-2 0 0 0,0-3-231 0 0,0 4 125 0 0,0 0 0 0 0,0 0 0 0 0,0 0 1 0 0,0 0-1 0 0,0 0 0 0 0,0 0 0 0 0,0 0 0 0 0,0 0 0 0 0,0 0 0 0 0,1 0 0 0 0,-1 0 1 0 0,0 0-1 0 0,1 0 0 0 0,-1 0 0 0 0,1 1 0 0 0,-1-1 0 0 0,2-1 0 0 0,-2 2 42 0 0,0-1-1 0 0,1 1 0 0 0,-1 0 0 0 0,0-1 0 0 0,0 1 0 0 0,1-1 0 0 0,-1 1 0 0 0,0 0 0 0 0,0-1 1 0 0,0 1-1 0 0,0-1 0 0 0,0 1 0 0 0,1-1 0 0 0,-1 1 0 0 0,0 0 0 0 0,0-1 0 0 0,0 1 0 0 0,0-1 1 0 0,0 1-1 0 0,0-1 0 0 0,0 1 0 0 0,-1-1 0 0 0,1 1 0 0 0,0-1 0 0 0,0 1 0 0 0,0 0 0 0 0,-1-2 1 0 0,-1-9-2880 0 0,2 2 2204 0 0</inkml:trace>
  <inkml:trace contextRef="#ctx0" brushRef="#br0" timeOffset="2238.32">1559 505 10136 0 0,'-3'12'1080'0'0,"2"-11"-1066"0"0,1-1 1 0 0,0 1 0 0 0,0 0-1 0 0,0 0 1 0 0,0 0 0 0 0,0-1-1 0 0,1 1 1 0 0,-1 0 0 0 0,0 0-1 0 0,0 0 1 0 0,0-1 0 0 0,1 1-1 0 0,-1 0 1 0 0,0 0 0 0 0,1 0-1 0 0,0 0 15 0 0,-1 0 0 0 0,1 0-1 0 0,-1 0 1 0 0,0 0 0 0 0,1-1 0 0 0,-1 1-1 0 0,0 0 1 0 0,0 0 0 0 0,1 0-1 0 0,-1 0 1 0 0,0 0 0 0 0,0 2 0 0 0,-1 7 152 0 0,1 0 0 0 0,0 0 1 0 0,0 0-1 0 0,2 0 1 0 0,-1 0-1 0 0,5 15 1 0 0,-1 0-20 0 0,-3-16-159 0 0,2 16 69 0 0,9 26 0 0 0,-11-44-78 0 0,1 0 0 0 0,0 0 0 0 0,0 0 0 0 0,1 0-1 0 0,0 0 1 0 0,0-1 0 0 0,0 1 0 0 0,6 5 0 0 0,-6-7-704 0 0,6 9-208 0 0,-10-13 641 0 0,0-1 0 0 0,1 0 0 0 0,-1 1 1 0 0,1 0-555 0 0,-1-1 554 0 0,1 0 0 0 0,-1 0 0 0 0,0 1 0 0 0,1-1 0 0 0,-1 0 0 0 0,0 0 0 0 0,1 0 0 0 0,-1 1 0 0 0,1-1 0 0 0,-1 0 0 0 0,1 0 0 0 0,-1 0 0 0 0,0 0 0 0 0,1 0 0 0 0,-1 0 0 0 0,1 0 0 0 0,-1 0 0 0 0,1 0 0 0 0,-1 0 0 0 0,0 0 0 0 0,1 0 0 0 0,-1-1 1 0 0,1 1-1 0 0,8-5-1635 0 0,-2-1 1177 0 0</inkml:trace>
  <inkml:trace contextRef="#ctx0" brushRef="#br0" timeOffset="2643.9">1816 639 10136 0 0,'-9'9'455'0'0,"-18"11"0"0"0,18-13-86 0 0,0-1 0 0 0,1 1 0 0 0,-9 10 0 0 0,15-15-322 0 0,0 1 1 0 0,0-1-1 0 0,0 1 0 0 0,0 0 1 0 0,1-1-1 0 0,-1 1 0 0 0,1 0 1 0 0,0 0-1 0 0,0 0 1 0 0,0 0-1 0 0,0 0 0 0 0,0 1 1 0 0,1-1-1 0 0,-1 0 0 0 0,1 4 1 0 0,0-5-48 0 0,0 0 0 0 0,1 0 0 0 0,-1 0 0 0 0,0 0 0 0 0,1 0 0 0 0,-1 0 0 0 0,1-1 0 0 0,0 1 0 0 0,-1 0 0 0 0,1 0 0 0 0,0 0 0 0 0,0-1 0 0 0,0 1 0 0 0,1 0 0 0 0,-1-1 0 0 0,0 1 0 0 0,0-1 0 0 0,1 1 0 0 0,-1-1 0 0 0,1 0 0 0 0,0 1 0 0 0,-1-1 0 0 0,1 0 0 0 0,0 0 0 0 0,0 0 0 0 0,-1-1 0 0 0,1 1 0 0 0,0 0 0 0 0,0-1 0 0 0,3 1 0 0 0,-5-1 0 0 0,3 1 0 0 0,0-1 0 0 0,1 0 0 0 0,-1 0 0 0 0,0 0 0 0 0,0-1 0 0 0,0 1 0 0 0,0-1 0 0 0,0 1 0 0 0,0-1 0 0 0,0 0 0 0 0,0 0 0 0 0,4-3 0 0 0,11-5 349 0 0,-16 8-251 0 0,1 0 0 0 0,-1 0 0 0 0,0-1-1 0 0,1 1 1 0 0,-1-1 0 0 0,0 1-1 0 0,0-1 1 0 0,0 0 0 0 0,0 1 0 0 0,0-1-1 0 0,2-3 1 0 0,2-4-22 0 0,-2 4-6 0 0,-1 0-1 0 0,0 0 1 0 0,0 0 0 0 0,2-7-1 0 0,-4 10-54 0 0,0-1-1 0 0,-1 1 1 0 0,1-1-1 0 0,-1 1 1 0 0,0-1 0 0 0,1 1-1 0 0,-1-1 1 0 0,-1 0-1 0 0,1 1 1 0 0,0-1-1 0 0,-1 1 1 0 0,0-6 0 0 0,-3-1 56 0 0,1-1 0 0 0,-1 1 0 0 0,-1-1 0 0 0,0 1 0 0 0,-7-9 0 0 0,9 13-45 0 0,0 1 1 0 0,0-1-1 0 0,-1 1 1 0 0,0 0-1 0 0,0 1 1 0 0,0-1-1 0 0,0 1 1 0 0,0-1-1 0 0,-1 1 1 0 0,0 0-1 0 0,-6-2 1 0 0,10 4-409 0 0,-1 0-160 0 0,0 0 2447 0 0</inkml:trace>
  <inkml:trace contextRef="#ctx0" brushRef="#br0" timeOffset="2644.9">2148 648 8288 0 0,'0'0'638'0'0,"-13"1"-276"0"0,-2 1 801 0 0,-17 4 516 0 0,27-4-1572 0 0,1 0 0 0 0,0 0 0 0 0,0 1 0 0 0,0-1 0 0 0,0 1 0 0 0,1-1 0 0 0,-1 1 1 0 0,-4 5-1 0 0,6-6-113 0 0,0 0 0 0 0,1 0 0 0 0,-1 0 1 0 0,0 0-1 0 0,1 1 0 0 0,-1-1 0 0 0,1 0 1 0 0,0 1-1 0 0,0-1 0 0 0,0 1 1 0 0,0-1-1 0 0,0 1 0 0 0,0 0 0 0 0,0 3 1 0 0,1-4-4 0 0,1-1 0 0 0,-1 0 0 0 0,0 0 0 0 0,1 0 1 0 0,-1 0-1 0 0,1 0 0 0 0,-1 0 0 0 0,1 0 0 0 0,0 0 1 0 0,-1 0-1 0 0,1 0 0 0 0,0 0 0 0 0,0 0 0 0 0,-1-1 1 0 0,1 1-1 0 0,0 0 0 0 0,0-1 0 0 0,1 2 0 0 0,19 9 489 0 0,-20-11-456 0 0,5 3 97 0 0,-1-1 0 0 0,0-1 0 0 0,1 1-1 0 0,-1-1 1 0 0,1 0 0 0 0,-1 0-1 0 0,1 0 1 0 0,0-1 0 0 0,6 0 0 0 0,4-1 149 0 0,-4 0-166 0 0,-1 0-1 0 0,1 0 0 0 0,14-4 0 0 0,-22 3-122 0 0,0 1-1 0 0,-1 0 1 0 0,1-1-1 0 0,-1 1 1 0 0,0-1-1 0 0,1 0 0 0 0,-1 0 1 0 0,0-1-1 0 0,0 1 1 0 0,0 0-1 0 0,-1-1 1 0 0,1 0-1 0 0,0 0 1 0 0,2-4-1 0 0,-4 5 62 0 0,0 0 0 0 0,-1 0 0 0 0,1 0 0 0 0,0 0 0 0 0,-1 0-1 0 0,0 0 1 0 0,1 0 0 0 0,-1 0 0 0 0,0 0 0 0 0,0 0 0 0 0,0 0 0 0 0,0 0 0 0 0,-1 0 0 0 0,1 0-1 0 0,-1 0 1 0 0,1 0 0 0 0,-1 0 0 0 0,-1-4 0 0 0,-1-1 178 0 0,0-1-1 0 0,-1 1 1 0 0,-6-9 0 0 0,3 6-124 0 0,-1 1-1 0 0,-1 0 1 0 0,0 0 0 0 0,-15-12 0 0 0,4 4-62 0 0,11 10-339 0 0,0 0 1 0 0,0 1-1 0 0,-17-9 1 0 0,44 13-8377 0 0,17 6 5293 0 0,3 11 325 0 0,-16-7 2715 0 0</inkml:trace>
  <inkml:trace contextRef="#ctx0" brushRef="#br0" timeOffset="6746.51">2537 466 10136 0 0,'9'2'290'0'0,"21"0"544"0"0,-34-1-590 0 0,-1 0-1 0 0,1 1 1 0 0,0-1 0 0 0,0 1 0 0 0,0 0 0 0 0,-3 3 0 0 0,-4 1 69 0 0,4-2-637 0 0,0 0 1 0 0,1 1 0 0 0,-1 0 0 0 0,1 0 0 0 0,0 1 0 0 0,1 0 0 0 0,-8 9-1 0 0,-10 10-241 0 0,17-18 878 0 0,1-1 1 0 0,0 1-1 0 0,0 0 1 0 0,1 0-1 0 0,0 1 1 0 0,0-1-1 0 0,1 1 1 0 0,0 0-1 0 0,-4 16 1 0 0,2-9-301 0 0,4-13-22 0 0,0 0 1 0 0,0 0 0 0 0,1 0-1 0 0,-1 0 1 0 0,1 0-1 0 0,0 0 1 0 0,-1 0 0 0 0,1 0-1 0 0,0 0 1 0 0,0 0 0 0 0,0 0-1 0 0,0 0 1 0 0,1 0-1 0 0,-1 0 1 0 0,0 0 0 0 0,1 2-1 0 0,1 1-25 0 0,0 1-162 0 0,0 0 0 0 0,0 0-1 0 0,0 0 1 0 0,6 9 0 0 0,-6-13 152 0 0,-1-1 1 0 0,0 1-1 0 0,1 0 1 0 0,-1-1-1 0 0,1 1 1 0 0,0-1-1 0 0,-1 0 1 0 0,1 0-1 0 0,0 1 1 0 0,0-1-1 0 0,0 0 1 0 0,0-1-1 0 0,0 1 1 0 0,0 0-1 0 0,0 0 1 0 0,0-1-1 0 0,4 1 1 0 0,9 1 43 0 0,0-1 0 0 0,1 0 0 0 0,0-1 0 0 0,-1-1 0 0 0,25-5 0 0 0,-28 3 94 0 0,0 0 1 0 0,0-1 0 0 0,0 0 0 0 0,-1-1 0 0 0,1 0-1 0 0,-1-1 1 0 0,-1 0 0 0 0,1-1 0 0 0,-1 0-1 0 0,0-1 1 0 0,9-8 0 0 0,-15 11 21 0 0,1 0 1 0 0,-1 0-1 0 0,0-1 0 0 0,6-9 0 0 0,9-12 118 0 0,-18 26-229 0 0,0 0 1 0 0,0-1-1 0 0,0 1 1 0 0,0-1-1 0 0,-1 1 1 0 0,1-1-1 0 0,0 1 1 0 0,-1-1-1 0 0,1 0 1 0 0,-1 1-1 0 0,0-1 1 0 0,0-1-1 0 0,2-5 62 0 0,-2 6-26 0 0,-1 0-1 0 0,1 0 1 0 0,-1 0 0 0 0,1 0-1 0 0,-1 1 1 0 0,0-1-1 0 0,0 0 1 0 0,0 1 0 0 0,-1-3-1 0 0,-1-1 8 0 0,2 4-48 0 0,0-1 0 0 0,0 1 0 0 0,0 0 0 0 0,0 0 0 0 0,0-1 0 0 0,0 1 0 0 0,-1 0 0 0 0,1 0 0 0 0,0 1 0 0 0,-3-3 0 0 0,-10-6 0 0 0,8 3 127 0 0,0 1 0 0 0,0 0 1 0 0,0 0-1 0 0,-1 1 0 0 0,-14-8 0 0 0,-37-13 691 0 0,57 25-817 0 0,-37-9 73 0 0,37 8-248 0 0,1 21-13387 0 0,0-19 12880 0 0</inkml:trace>
  <inkml:trace contextRef="#ctx0" brushRef="#br0" timeOffset="7133.59">2533 574 7976 0 0,'0'0'610'0'0,"1"1"-396"0"0,18 9-616 0 0,-14-4-7 0 0,27 13-287 0 0,-6 2 1077 0 0,-19-16-254 0 0,0 0 0 0 0,0 0-1 0 0,7 10 1 0 0,-8-9-194 0 0,0-1 0 0 0,1 0 0 0 0,-1 0 0 0 0,1 0 0 0 0,0 0 0 0 0,13 5 0 0 0,1 2-948 0 0,-17-10 709 0 0,-1 1 0 0 0,0 0 0 0 0,1 0 0 0 0,-1 0 0 0 0,2 3 0 0 0,14 12-1451 0 0,-9-12 829 0 0</inkml:trace>
  <inkml:trace contextRef="#ctx0" brushRef="#br0" timeOffset="7865.07">3107 630 10136 0 0,'40'-1'1489'0'0,"67"-10"0"0"0,-41 4-1351 0 0,-39 6-2798 0 0,-56 1-6348 0 0,16 0 8392 0 0</inkml:trace>
  <inkml:trace contextRef="#ctx0" brushRef="#br0" timeOffset="9316.61">3606 436 6448 0 0,'0'0'498'0'0,"-3"4"622"0"0,2-5-946 0 0,0 0-1 0 0,1 1 1 0 0,-1-1-1 0 0,0 1 1 0 0,1 0-1 0 0,-1-1 1 0 0,0 1-1 0 0,0 0 1 0 0,1-1-1 0 0,-1 1 1 0 0,0 0-1 0 0,0 0 1 0 0,1 0-1 0 0,-1-1 1 0 0,0 1-1 0 0,0 0 1 0 0,0 0-1 0 0,1 0 1 0 0,-1 0-1 0 0,0 1 1 0 0,0-1-1 0 0,0 0 0 0 0,1 0 1 0 0,-1 0-1 0 0,0 1 1 0 0,0-1-1 0 0,1 0 1 0 0,-1 1-1 0 0,0-1 1 0 0,0 0-1 0 0,1 1 1 0 0,-1-1-1 0 0,1 1 1 0 0,-1-1-1 0 0,0 1 1 0 0,1 0-1 0 0,-1-1 1 0 0,0 2-1 0 0,-2 1-111 0 0,1 0-1 0 0,-1 0 1 0 0,1 1 0 0 0,0-1-1 0 0,0 1 1 0 0,-2 5 0 0 0,3-6-126 0 0,-1 0 1 0 0,1 0 0 0 0,0-1 0 0 0,1 1 0 0 0,-1 0-1 0 0,0 0 1 0 0,1 0 0 0 0,0 0 0 0 0,0 0 0 0 0,0 0 0 0 0,0 0-1 0 0,0 0 1 0 0,0 0 0 0 0,1 0 0 0 0,-1 0 0 0 0,1 0 0 0 0,0 0-1 0 0,0 0 1 0 0,0 0 0 0 0,3 4 0 0 0,-2-4 178 0 0,0 0-1 0 0,1 0 1 0 0,-1 0-1 0 0,1-1 1 0 0,-1 1 0 0 0,1-1-1 0 0,0 0 1 0 0,0 0-1 0 0,0 0 1 0 0,0 0 0 0 0,4 1-1 0 0,2 1 22 0 0,0-1 0 0 0,16 3 0 0 0,-11-2-56 0 0,-12-4 34 0 0,-2 15-484 0 0,0-10 203 0 0,-1-3 130 0 0,1 0-1 0 0,0 0 1 0 0,1 0 0 0 0,-1 1 0 0 0,0-1 0 0 0,0 0-1 0 0,1 0 1 0 0,0 0 0 0 0,0 3 0 0 0,0-4 32 0 0,-1-1 2 0 0,0 0 0 0 0,0 0 1 0 0,0 0-1 0 0,0 1 0 0 0,0-1 1 0 0,1 0-1 0 0,-1 0 1 0 0,0 0-1 0 0,0 1 0 0 0,0-1 1 0 0,0 0-1 0 0,0 0 1 0 0,0 1-1 0 0,0-1 0 0 0,0 0 1 0 0,0 0-1 0 0,0 0 0 0 0,0 1 1 0 0,0-1-1 0 0,0 0 1 0 0,0 0-1 0 0,0 1 0 0 0,0-1 1 0 0,0 0-1 0 0,0 0 0 0 0,-1 1 1 0 0,-1 1 26 0 0,-1 0 0 0 0,0 0 0 0 0,0 0 0 0 0,0-1 0 0 0,0 1 0 0 0,0-1 0 0 0,0 0 0 0 0,-1 0 0 0 0,1 0 0 0 0,-5 1 0 0 0,-15 5 103 0 0,7-2-89 0 0,15-5-32 0 0,0 0 0 0 0,-1 0 1 0 0,1 0-1 0 0,0 0 0 0 0,0 0 0 0 0,0 1 0 0 0,0-1 0 0 0,0 1 0 0 0,0-1 0 0 0,0 1 0 0 0,0-1 0 0 0,0 1 0 0 0,0-1 0 0 0,0 1 0 0 0,0 0 0 0 0,0 0 0 0 0,0-1 0 0 0,1 1 0 0 0,-2 2 1 0 0,0-2-23 0 0,1 1 1 0 0,-1-1-1 0 0,0 0 1 0 0,0 1-1 0 0,1-1 1 0 0,-1 0-1 0 0,0 0 1 0 0,0 0 0 0 0,0 0-1 0 0,0-1 1 0 0,0 1-1 0 0,-1 0 1 0 0,1-1-1 0 0,0 1 1 0 0,-4-1 0 0 0,-13 4-998 0 0,17-3 793 0 0,-1 0 0 0 0,1-1 0 0 0,0 0 1 0 0,0 1-1 0 0,-1-1 0 0 0,-2-1 1 0 0,-12 3-1214 0 0,15-2 943 0 0,0 0-1 0 0,1 1 1 0 0,-1-1-1 0 0,0 0 1 0 0,0 0-1 0 0,0 0 1 0 0,1 0-1 0 0,-1-1 1 0 0,0 1-1 0 0,0 0 1 0 0,1-1 0 0 0,-1 1-1 0 0,0-1 1 0 0,1 0-1 0 0,-1 1 1 0 0,1-1-1 0 0,-1 0 1 0 0,1 0-1 0 0,-3-2 1 0 0,-4-3-310 0 0</inkml:trace>
  <inkml:trace contextRef="#ctx0" brushRef="#br0" timeOffset="9741.03">3590 371 7424 0 0,'2'1'77'0'0,"0"0"0"0"0,0 1 0 0 0,1-1 0 0 0,-1 0 1 0 0,0 0-1 0 0,1-1 0 0 0,-1 1 0 0 0,1 0 0 0 0,-1-1 0 0 0,1 0 1 0 0,4 1-1 0 0,3 0 437 0 0,30 1 1662 0 0,-29 0-1896 0 0,0 0 0 0 0,-1-1 0 0 0,1 0 0 0 0,0 0 0 0 0,0-2 0 0 0,-1 1 0 0 0,19-4 0 0 0,-13 3-519 0 0,-15 1 175 0 0,1 0 1 0 0,0 0-1 0 0,0 0 0 0 0,-1 0 0 0 0,1 0 1 0 0,0 0-1 0 0,0 0 0 0 0,-1-1 0 0 0,4 0 1 0 0,23-7-5311 0 0</inkml:trace>
  <inkml:trace contextRef="#ctx0" brushRef="#br0" timeOffset="10081.53">3971 505 8320 0 0,'1'3'230'0'0,"-5"13"402"0"0,1-5-562 0 0,1-6 111 0 0,0-1-1 0 0,1 1 0 0 0,0 0 0 0 0,0 0 0 0 0,0-1 0 0 0,1 1 0 0 0,0 0 0 0 0,0 7 0 0 0,0-10-135 0 0,1 0 1 0 0,0 0-1 0 0,-1 0 1 0 0,1 0-1 0 0,0 0 1 0 0,0 0-1 0 0,0 0 1 0 0,1 0-1 0 0,-1-1 1 0 0,0 1-1 0 0,1 0 1 0 0,-1-1-1 0 0,1 1 1 0 0,-1-1-1 0 0,1 0 1 0 0,0 1-1 0 0,0-1 1 0 0,-1 0-1 0 0,1 0 1 0 0,0 0-1 0 0,0 0 1 0 0,0 0-1 0 0,0-1 1 0 0,0 1-1 0 0,1 0 1 0 0,1-1-1 0 0,0 1 44 0 0,1 0 0 0 0,-1 0 0 0 0,1-1-1 0 0,-1 1 1 0 0,1-1 0 0 0,-1 0 0 0 0,1-1 0 0 0,-1 1-1 0 0,0-1 1 0 0,1 0 0 0 0,-1 0 0 0 0,5-1 0 0 0,-2-2 112 0 0,0 1 0 0 0,-1 0 1 0 0,1-1-1 0 0,-1-1 1 0 0,8-5-1 0 0,-13 9-156 0 0,1 0 0 0 0,-1 0-1 0 0,0-1 1 0 0,1 1 0 0 0,-1-1 0 0 0,0 1-1 0 0,0-1 1 0 0,0 1 0 0 0,0-1 0 0 0,-1 1-1 0 0,1-1 1 0 0,0 0 0 0 0,-1 1 0 0 0,1-1-1 0 0,-1 0 1 0 0,1 0 0 0 0,-1 1-1 0 0,0-1 1 0 0,0 0 0 0 0,1 0 0 0 0,-2 0-1 0 0,1 0 1 0 0,0 1 0 0 0,0-1 0 0 0,0 0-1 0 0,-1 0 1 0 0,0-1 0 0 0,-3-7-8 0 0,4 6-22 0 0,-1 1-1 0 0,-1 0 1 0 0,1 1-1 0 0,0-1 1 0 0,-1 0 0 0 0,1 0-1 0 0,-1 0 1 0 0,0 1-1 0 0,0-1 1 0 0,0 1-1 0 0,0 0 1 0 0,-4-4 0 0 0,-6-5 2 0 0,8 7-2 0 0,0 0-1 0 0,0 0 0 0 0,-1 1 0 0 0,1 0 0 0 0,-1 0 1 0 0,-5-3-1 0 0,7 5-8 0 0,3 1-6 0 0,-1 0-1 0 0,0 0 1 0 0,1 0-1 0 0,-1-1 0 0 0,0 1 1 0 0,1 0-1 0 0,-1-1 1 0 0,1 1-1 0 0,-1 0 1 0 0,0-1-1 0 0,1 1 0 0 0,-1-1 1 0 0,1 1-1 0 0,-1-1 1 0 0,1 1-1 0 0,0-1 0 0 0,-1 0 1 0 0,0 0-81 0 0</inkml:trace>
  <inkml:trace contextRef="#ctx0" brushRef="#br0" timeOffset="10515.06">4501 636 11976 0 0,'0'0'922'0'0,"2"0"-600"0"0,45-1-286 0 0,-13-4-36 0 0,-28 4-417 0 0,1 0 0 0 0,0 0 0 0 0,0-1 0 0 0,-1 0 1 0 0,1 0-1 0 0,7-4 0 0 0,-8 4 36 0 0,9 1-4677 0 0,-15 1 5025 0 0,0 0 1 0 0,0 0-1 0 0,0 0 1 0 0,0 0 0 0 0,0-1-1 0 0,0 1 1 0 0,0 0-1 0 0,0 0 1 0 0,0 0 0 0 0,-1 0-1 0 0,1 0 1 0 0,0 0-1 0 0,0 0 1 0 0,0 0 0 0 0,0 0-1 0 0,0 0 1 0 0,0-1-1 0 0,0 1 1 0 0,0 0 0 0 0,0 0-1 0 0,0 0 1 0 0,0 0-1 0 0,0 0 1 0 0,0 0 0 0 0,0 0-1 0 0,0-1 1 0 0,0 1-1 0 0,0 0 1 0 0,0 0 0 0 0,0 0-1 0 0,0 0 1 0 0,0 0-1 0 0,0 0 1 0 0,0 0 0 0 0,0-1-1 0 0,0 1 1 0 0,0 0-1 0 0,0 0 1 0 0,0 0 0 0 0,0 0-1 0 0,0 0 1 0 0,0 0-1 0 0,0 0 1 0 0,1 0 0 0 0,-1-1-1 0 0,0 1 1 0 0,0 0-1 0 0,0 0 1 0 0,0 0 0 0 0,0 0-1 0 0,0 0 1 0 0,0 0 0 0 0,0 0-1 0 0,1 0 1 0 0,-1 0-1 0 0,0 0 1 0 0,0 0 0 0 0,0 0-1 0 0,0 0 1 0 0,0 0-1 0 0,0 0 1 0 0,1 0 0 0 0,6-1-1746 0 0</inkml:trace>
  <inkml:trace contextRef="#ctx0" brushRef="#br0" timeOffset="11184.27">5053 275 8232 0 0,'0'0'1338'0'0,"-3"1"-308"0"0,-1 2-669 0 0,0 1 1 0 0,1-1-1 0 0,-1 1 1 0 0,1 0-1 0 0,-1 0 1 0 0,-3 7-1 0 0,-5 5 104 0 0,-3 4-111 0 0,8-5-51 0 0,3-3-14 0 0,-4 13 344 0 0,6-7-482 0 0,2-10-149 0 0,0-1 0 0 0,1 1-1 0 0,0-1 1 0 0,0 1 0 0 0,1-1 0 0 0,4 12 0 0 0,-4-14-2 0 0,0 0-1 0 0,1-1 1 0 0,-1 1 0 0 0,1-1-1 0 0,0 0 1 0 0,5 6 0 0 0,-5-8 0 0 0,-1 0 0 0 0,1 1 0 0 0,0-1 0 0 0,0-1 0 0 0,0 1 0 0 0,0 0 0 0 0,0-1 0 0 0,0 0 0 0 0,1 1 0 0 0,-1-1 0 0 0,0 0 0 0 0,1-1 0 0 0,-1 1 0 0 0,1-1 0 0 0,-1 1 0 0 0,1-1 0 0 0,-1 0 0 0 0,0 0 0 0 0,7-2 0 0 0,-6 2 0 0 0,0-1 0 0 0,0 0 0 0 0,0 0 0 0 0,0 0 0 0 0,0-1 0 0 0,0 1 0 0 0,0-1 0 0 0,0 0 0 0 0,-1 0 0 0 0,1 0 0 0 0,-1-1 0 0 0,1 1 0 0 0,-1-1 0 0 0,0 0 0 0 0,5-5 0 0 0,11-16 0 0 0,-12 17 0 0 0,-1-1 0 0 0,8-12 0 0 0,-10 14 0 0 0,-1 1 0 0 0,0-1 0 0 0,0 1 0 0 0,-1-1 0 0 0,1 0 0 0 0,-1 0 0 0 0,0 0 0 0 0,-1-1 0 0 0,1-5 0 0 0,0-4 0 0 0,-1 11 0 0 0,-1 1 0 0 0,0 0 0 0 0,1 0 0 0 0,-1-1 0 0 0,-2-6 0 0 0,1 4 15 0 0,0 1 0 0 0,0 0 0 0 0,-1-1 0 0 0,0 1 0 0 0,-1 0 0 0 0,1 0 0 0 0,-1 0 0 0 0,0 0 0 0 0,-1 1 0 0 0,1-1 1 0 0,-1 1-1 0 0,0 0 0 0 0,-1 0 0 0 0,1 0 0 0 0,-1 1 0 0 0,0-1 0 0 0,0 1 0 0 0,0 0 0 0 0,-1 1 0 0 0,1-1 0 0 0,-1 1 1 0 0,0 0-1 0 0,0 0 0 0 0,-7-1 0 0 0,9 2 46 0 0,-1 1 1 0 0,1 0 0 0 0,-1 1-1 0 0,1-1 1 0 0,-1 1 0 0 0,1 0-1 0 0,0 0 1 0 0,-6 1 0 0 0,0 6 40 0 0,8-5-172 0 0,2-2 94 0 0,-1 1-218 0 0,0-1 1 0 0,1 1-1 0 0,-1-1 0 0 0,0 1 1 0 0,0 0-1 0 0,0 0 1 0 0,1-1-1 0 0,-1 1 1 0 0,0 0-1 0 0,1 0 1 0 0,-1 0-1 0 0,1 0 1 0 0,-1 0-1 0 0,1 0 0 0 0,-1 0 1 0 0,1 0-1 0 0,-1 0 1 0 0,1 1-1 0 0,0-2 154 0 0,0 0 0 0 0,0 0 0 0 0,0 0-1 0 0,0 1 1 0 0,0-1 0 0 0,0 0 0 0 0,0 0 0 0 0,0 0-1 0 0,-1 0 1 0 0,1 0 0 0 0,0 0 0 0 0,0 1 0 0 0,0-1 0 0 0,0 0-1 0 0,0 0 1 0 0,0 0 0 0 0,0 0 0 0 0,0 0 0 0 0,0 0-1 0 0,-1 0 1 0 0,1 0 0 0 0,0 0 0 0 0,0 0 0 0 0,0 1-1 0 0,0-1 1 0 0,0 0 0 0 0,0 0 0 0 0,-1 0 0 0 0,1 0-1 0 0,0 0 1 0 0,0 0 0 0 0,0 0 0 0 0,0 0 0 0 0,0 0-1 0 0,0 0 1 0 0,-1 0 0 0 0,1 0 0 0 0,0 0 0 0 0,0 0-6 0 0,0 0 0 0 0,0 0 1 0 0,-1 0-1 0 0,1 0 1 0 0,0 0-1 0 0,0 0 1 0 0,0 0-1 0 0,0 0 1 0 0,0 0-1 0 0,0 0 1 0 0,0 0-1 0 0,-1 0 0 0 0,1 0 1 0 0,0 0-1 0 0,0 0 1 0 0,0 0-1 0 0,0 0 1 0 0,0 0-1 0 0,0 0 1 0 0,0 0-1 0 0,-1 0 1 0 0,1 0-1 0 0,0 0 0 0 0,0 0 1 0 0,0 0-1 0 0,0 1 1 0 0,0-1-1 0 0,0 0 1 0 0,0 0-1 0 0,0 0 1 0 0,0 0-1 0 0,0 0 0 0 0,0 0 1 0 0,0 0-1 0 0,0 0 1 0 0,-1 1-1 0 0,1-1 1 0 0,0 1-432 0 0,0 2-678 0 0</inkml:trace>
  <inkml:trace contextRef="#ctx0" brushRef="#br0" timeOffset="11618.95">5094 339 8288 0 0,'0'0'638'0'0,"4"6"-315"0"0,0 4 418 0 0,1-1-1 0 0,7 9 1 0 0,4 9 324 0 0,-14-23-1018 0 0,1-1 0 0 0,-1 1 0 0 0,1-1 1 0 0,0 0-1 0 0,0 0 0 0 0,0 0 0 0 0,6 5 0 0 0,29 16 258 0 0,-15-9-235 0 0,-18-13-270 0 0,-1 1-1 0 0,1 0 1 0 0,0-1 0 0 0,0 0 0 0 0,0 0 0 0 0,0 0 0 0 0,0-1 0 0 0,0 1 0 0 0,1-1 0 0 0,-1-1 0 0 0,0 1 0 0 0,1-1-1 0 0,6 0 1 0 0,9 0-2822 0 0,-12-7-3938 0 0</inkml:trace>
  <inkml:trace contextRef="#ctx0" brushRef="#br0" timeOffset="12074.83">5255 8 10968 0 0,'64'-7'1712'0'0,"-56"7"-1642"0"0,0-1 1 0 0,0 1 0 0 0,0 1 0 0 0,0-1 0 0 0,0 1-1 0 0,0 1 1 0 0,0-1 0 0 0,11 5 0 0 0,-17-5 15 0 0,-1 0-1 0 0,1 0 1 0 0,0 0 0 0 0,0 0 0 0 0,-1 0 0 0 0,1 0-1 0 0,-1 0 1 0 0,1 1 0 0 0,-1-1 0 0 0,1 0-1 0 0,-1 1 1 0 0,0-1 0 0 0,0 1 0 0 0,0 0-1 0 0,0-1 1 0 0,0 1 0 0 0,0 0 0 0 0,1 3-1 0 0,-1-1-69 0 0,0 0-1 0 0,0 0 0 0 0,-1-1 1 0 0,1 1-1 0 0,-1 0 0 0 0,0 0 1 0 0,0-1-1 0 0,0 1 0 0 0,-1 5 1 0 0,-2 1-40 0 0,0 8-103 0 0,3-18 125 0 0,0 1 0 0 0,0 0 0 0 0,0-1 0 0 0,1 1 0 0 0,-1 0 1 0 0,0-1-1 0 0,0 1 0 0 0,0 0 0 0 0,0-1 0 0 0,1 1 0 0 0,-1 0 0 0 0,0-1 0 0 0,1 1 0 0 0,-1 0 1 0 0,0-1-1 0 0,1 1 0 0 0,-1-1 0 0 0,1 1 0 0 0,-1-1 0 0 0,1 1 0 0 0,-1-1 0 0 0,1 1 1 0 0,-1-1-1 0 0,2 1 0 0 0,13 7 188 0 0,-1-4 3 0 0,-11-3-25 0 0,1 0-1 0 0,-1 0 1 0 0,1 0-1 0 0,-1 1 1 0 0,6 2-1 0 0,-4-1-73 0 0,0-1 0 0 0,0-1 0 0 0,0 1-1 0 0,0-1 1 0 0,1 0 0 0 0,8 1 0 0 0,15 3-696 0 0,-24-3 412 0 0,1-2 0 0 0,0 1 0 0 0,0-1 1 0 0,8 0-1 0 0,17 1-4949 0 0,-22 3-2253 0 0,-7-3 6739 0 0,1 3-299 0 0</inkml:trace>
  <inkml:trace contextRef="#ctx0" brushRef="#br0" timeOffset="12541.18">4906 725 8288 0 0,'-2'-1'936'0'0,"-2"2"1530"0"0,5-1-1900 0 0,74-5 603 0 0,38-13 320 0 0,-17 2-693 0 0,19-4-334 0 0,-17 3-33 0 0,126-20 313 0 0,-223 37-737 0 0,150-26-2771 0 0,-138 23 2040 0 0,-4 1-1525 0 0,0 0 1 0 0,0 0-1 0 0,8-4 0 0 0,-7 3-429 0 0,0 0 1555 0 0</inkml:trace>
  <inkml:trace contextRef="#ctx0" brushRef="#br0" timeOffset="13322.03">5212 945 11976 0 0,'0'0'922'0'0,"1"2"-568"0"0,1 0-311 0 0,-1 0 1 0 0,0 0-1 0 0,1 0 1 0 0,-1 1-1 0 0,0-1 1 0 0,-1 0-1 0 0,1 0 0 0 0,0 1 1 0 0,-1-1-1 0 0,1 1 1 0 0,-1-1-1 0 0,1 0 1 0 0,-1 4-1 0 0,-1 36 737 0 0,-4 46-614 0 0,4-80-582 0 0,2-1 0 0 0,-1 1 0 0 0,1 0 0 0 0,0-1-1 0 0,0 1 1 0 0,1-1 0 0 0,5 13 0 0 0,3-16-6032 0 0,-10-4 6366 0 0,1 0-1 0 0,-1 0 1 0 0,1 0-1 0 0,-1 1 1 0 0,0-1 0 0 0,1 0-1 0 0,-1 0 1 0 0,1 0-1 0 0,-1 0 1 0 0,1 0-1 0 0,-1 0 1 0 0,1 0-1 0 0,-1 0 1 0 0,1 0 0 0 0,-1 0-1 0 0,1 0 1 0 0,-1 0-1 0 0,0 0 1 0 0,1-1-1 0 0,-1 1 1 0 0,1 0 0 0 0,-1 0-1 0 0,1 0 1 0 0,-1-1-1 0 0,0 1 1 0 0,1 0-1 0 0,-1-1 1 0 0,0 1 0 0 0,1 0-1 0 0,-1-1 1 0 0,0 1-1 0 0,1 0 1 0 0,-1-1-1 0 0,1 0 1 0 0,5-5-1139 0 0,3 0 746 0 0</inkml:trace>
  <inkml:trace contextRef="#ctx0" brushRef="#br0" timeOffset="13717.11">5563 937 6448 0 0,'0'0'3537'0'0,"-1"1"-2584"0"0,-6 9-183 0 0,-9 9 186 0 0,-24 25-368 0 0,31-34-560 0 0,3-2-33 0 0,0 0 0 0 0,0 0 1 0 0,-5 11-1 0 0,10-17 3 0 0,-1 0 0 0 0,1 1 0 0 0,0-1 0 0 0,0 1 0 0 0,0-1 0 0 0,0 1 0 0 0,1-1 0 0 0,-1 1 0 0 0,1-1 0 0 0,0 1-1 0 0,-1 0 1 0 0,1-1 0 0 0,0 1 0 0 0,0-1 0 0 0,1 1 0 0 0,0 5 0 0 0,0-7-4 0 0,-1 0 0 0 0,1 0 0 0 0,-1-1 0 0 0,1 1 0 0 0,0 0 0 0 0,-1 0-1 0 0,1 0 1 0 0,0-1 0 0 0,0 1 0 0 0,0 0 0 0 0,0-1 0 0 0,-1 1 0 0 0,1 0 0 0 0,0-1-1 0 0,0 1 1 0 0,0-1 0 0 0,0 0 0 0 0,0 1 0 0 0,0-1 0 0 0,0 0 0 0 0,0 0-1 0 0,0 1 1 0 0,1-1 0 0 0,0 0 0 0 0,1 0-9 0 0,0 0-1 0 0,0 0 1 0 0,0-1 0 0 0,-1 1-1 0 0,1-1 1 0 0,0 1 0 0 0,3-2-1 0 0,11-2-8 0 0,-15 3 50 0 0,0 1 0 0 0,0-1 0 0 0,1 1 0 0 0,-1-1 0 0 0,0 0 0 0 0,0 0 0 0 0,0 0 0 0 0,3-1 0 0 0,7-6 352 0 0,0-1 1 0 0,0 0 0 0 0,0 0-1 0 0,-1-1 1 0 0,17-19 0 0 0,-24 23-224 0 0,2 0 57 0 0,-1 0 0 0 0,0-1 0 0 0,7-13 0 0 0,-11 18-188 0 0,0 0 1 0 0,0 0 0 0 0,0 0-1 0 0,-1 0 1 0 0,1 0-1 0 0,-1 0 1 0 0,1 0-1 0 0,-1 0 1 0 0,0 0-1 0 0,0 0 1 0 0,0 0-1 0 0,0 0 1 0 0,0 0-1 0 0,0 0 1 0 0,-1 0-1 0 0,1 0 1 0 0,-1 0 0 0 0,0 0-1 0 0,1 0 1 0 0,-2-3-1 0 0,-2-1-12 0 0,0 0 0 0 0,0 0 0 0 0,0 0-1 0 0,-1 1 1 0 0,0-1 0 0 0,0 1 0 0 0,0 0 0 0 0,-1 1 0 0 0,1-1-1 0 0,-1 1 1 0 0,0 0 0 0 0,0 1 0 0 0,-1-1 0 0 0,-8-2-1 0 0,4 2-6 0 0,9 2 1 0 0,-1 1 1 0 0,1 0 0 0 0,-1 1-1 0 0,1-1 1 0 0,-1 0 0 0 0,0 1-1 0 0,1-1 1 0 0,-5 1-1 0 0,-11-2 80 0 0,17 1-93 0 0,-1 1 0 0 0,1-1 0 0 0,-1 1 0 0 0,0 0 1 0 0,1 0-1 0 0,-1 0 0 0 0,0 0 0 0 0,1 0 0 0 0,-1 0 0 0 0,0 0 0 0 0,1 0 0 0 0,-1 1 0 0 0,0-1 0 0 0,1 1 0 0 0,-3 0 0 0 0,-9 4-433 0 0,12-5 388 0 0,0 0 0 0 0,0 0 0 0 0,0 1 0 0 0,0-1 1 0 0,1 0-1 0 0,-1 1 0 0 0,0-1 0 0 0,0 1 1 0 0,0-1-1 0 0,1 0 0 0 0,-1 1 0 0 0,0 0 1 0 0,1-1-1 0 0,-1 1 0 0 0,0-1 0 0 0,1 1 1 0 0,-1 0-1 0 0,1-1 0 0 0,-2 2 0 0 0,-3 3-620 0 0,-2 3-1025 0 0,-9 24-8564 0 0,13-25 8038 0 0,5 1 1826 0 0</inkml:trace>
</inkml:ink>
</file>

<file path=xl/ink/ink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  <inkml:channel name="OA" type="integer" max="360" units="deg"/>
          <inkml:channel name="OE" type="integer" max="90" units="deg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  <inkml:channelProperty channel="OA" name="resolution" value="1000" units="1/deg"/>
          <inkml:channelProperty channel="OE" name="resolution" value="1000" units="1/deg"/>
        </inkml:channelProperties>
      </inkml:inkSource>
      <inkml:timestamp xml:id="ts0" timeString="2021-10-31T20:15:43.557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175 401 10136 0 0,'0'0'777'0'0,"0"2"-505"0"0,2 7-102 0 0,-1-1 0 0 0,-1 1 0 0 0,0 0 1 0 0,0 0-1 0 0,0-1 0 0 0,-1 1 0 0 0,-3 14 0 0 0,-2 19 548 0 0,-3 20-695 0 0,7-47-93 0 0,-1 0 0 0 0,2 0 0 0 0,-1 0 0 0 0,3 21 0 0 0,0-24-148 0 0,5 29-1848 0 0,-4-32 749 0 0,2 2-907 0 0,-3-4-2687 0 0,-1-8 4091 0 0,2-4 503 0 0</inkml:trace>
  <inkml:trace contextRef="#ctx0" brushRef="#br0" timeOffset="346.31">469 342 10136 0 0,'27'-3'1080'0'0,"-27"3"-1043"0"0,1 0 1 0 0,0 0 0 0 0,-1 0 0 0 0,1 0-1 0 0,-1 0 1 0 0,1 0 0 0 0,0 0 0 0 0,-1 0 0 0 0,1 0-1 0 0,0 0 1 0 0,-1 0 0 0 0,1 0 0 0 0,-1 1-1 0 0,1-1 1 0 0,0 0 0 0 0,-1 0 0 0 0,1 1-1 0 0,-1-1 1 0 0,1 0 0 0 0,-1 1 0 0 0,1-1 0 0 0,-1 0-1 0 0,1 1 1 0 0,-1-1 0 0 0,1 1 0 0 0,-1-1-1 0 0,0 1 1 0 0,1-1 0 0 0,-1 1 0 0 0,0-1-1 0 0,1 1 1 0 0,-1 0 0 0 0,0-1 0 0 0,0 1-1 0 0,0-1 1 0 0,1 1 0 0 0,-1 0 0 0 0,0-1 0 0 0,0 1-1 0 0,0-1 1 0 0,0 1 0 0 0,0 1 0 0 0,0 1 230 0 0,0 0 1 0 0,0 1-1 0 0,0-1 1 0 0,0 0-1 0 0,0 0 1 0 0,-2 6 0 0 0,-9 25 27 0 0,-10 32-1123 0 0,-19 98 0 0 0,39-154-110 0 0,1-1 0 0 0,0 1 0 0 0,1 11 0 0 0,1 3-3380 0 0,1-17-364 0 0</inkml:trace>
  <inkml:trace contextRef="#ctx0" brushRef="#br0" timeOffset="692.74">1 455 11976 0 0,'29'-17'1210'0'0,"-21"12"-1194"0"0,0 1 0 0 0,0-1 0 0 0,1 2 0 0 0,-1-1 0 0 0,1 1 0 0 0,0 0 0 0 0,0 1 0 0 0,11-2 0 0 0,43-2 200 0 0,56-3 637 0 0,59 2 76 0 0,-169 7-1601 0 0,1 1 0 0 0,0 0 0 0 0,10 3 0 0 0,-18-4-843 0 0,2 4-2177 0 0,-2-2 2657 0 0,-1 0 0 0 0,1 0 0 0 0,-1 0 1 0 0,0 0-1 0 0,1 2 0 0 0,1 2 307 0 0</inkml:trace>
  <inkml:trace contextRef="#ctx0" brushRef="#br0" timeOffset="1143.09">790 0 13328 0 0,'0'2'1026'0'0,"3"7"-951"0"0,0 0 0 0 0,1 0 1 0 0,0-1-1 0 0,0 0 0 0 0,7 10 0 0 0,-9-14-72 0 0,0 0 0 0 0,0 1-1 0 0,-1-1 1 0 0,0 0 0 0 0,1 1 0 0 0,0 6 0 0 0,4 16 64 0 0,-2-13-332 0 0,0 0 0 0 0,-1 0 0 0 0,-1 0 0 0 0,0 1 0 0 0,-1-1 0 0 0,-1 24 0 0 0,0-33-148 0 0,0-2-346 0 0,0 1 0 0 0,-1 0 1 0 0,0 0-1 0 0,-1 6 1 0 0,2-9 497 0 0,0 0 1 0 0,-1 0 0 0 0,1 0-1 0 0,0-1 1 0 0,0 1 0 0 0,-1 0-1 0 0,1 0 1 0 0,-1-1 0 0 0,1 1-1 0 0,0 0 1 0 0,-1 0 0 0 0,1-1-1 0 0,-1 1 1 0 0,0-1-1 0 0,1 1 1 0 0,-1-1 0 0 0,1 1-1 0 0,-1-1 1 0 0,0 1 0 0 0,0-1-1 0 0,1 1 1 0 0,-1-1 0 0 0,0 0-1 0 0,0 1 1 0 0,1-1 0 0 0,-2 0-1 0 0,-3-2-420 0 0</inkml:trace>
  <inkml:trace contextRef="#ctx0" brushRef="#br0" timeOffset="1520.82">1144 419 11976 0 0,'13'-3'1064'0'0,"4"-3"-848"0"0,-1-6-216 0 0,5 7 0 0 0,-1-1 0 0 0,-4 2 0 0 0,1-2 0 0 0,-1 6 0 0 0,2 0-368 0 0,-5 0-112 0 0,-7 3-32 0 0,-2 6-2272 0 0,-10 0-2528 0 0,-2 1 2600 0 0,2 1 2168 0 0</inkml:trace>
  <inkml:trace contextRef="#ctx0" brushRef="#br0" timeOffset="1521.82">1214 632 6416 0 0,'27'-2'576'0'0,"-14"0"-464"0"0,1-5-112 0 0,6-1 0 0 0,-4 2-792 0 0,1-4-176 0 0,-7 1-40 0 0,4 0-8 0 0,-1 3 408 0 0,1-2 72 0 0,-14 1 24 0 0,2 1 0 0 0,12 6 408 0 0</inkml:trace>
  <inkml:trace contextRef="#ctx0" brushRef="#br0" timeOffset="1878.1">1611 463 8288 0 0,'-3'23'1685'0'0,"-1"-5"969"0"0,5-5-1629 0 0,1 0-719 0 0,0-1 0 0 0,1 0 1 0 0,0-1-1 0 0,1 1 1 0 0,1 0-1 0 0,11 19 1 0 0,-13-25-191 0 0,0-1 0 0 0,1 0 0 0 0,0 0 0 0 0,0 0 0 0 0,1-1 1 0 0,-1 1-1 0 0,1-1 0 0 0,0 0 0 0 0,0 0 0 0 0,0-1 1 0 0,1 0-1 0 0,-1 1 0 0 0,1-2 0 0 0,0 1 0 0 0,7 2 0 0 0,-12-5-115 0 0,7 3 9 0 0,1-1 1 0 0,-1 0-1 0 0,0 0 1 0 0,14 0 0 0 0,2-1 1 0 0,-17 0-12 0 0,-1-1 0 0 0,1 0-1 0 0,0 0 1 0 0,-1 0 0 0 0,7-2-1 0 0,5-1-21 0 0,-11 2-1 0 0,0 0 0 0 0,-1 0 0 0 0,1-1 1 0 0,0 0-1 0 0,-1 0 0 0 0,0 0 0 0 0,1-1 1 0 0,-1 0-1 0 0,0 0 0 0 0,0-1 0 0 0,5-4 0 0 0,-3 1 38 0 0,-6 5-2 0 0,0 1 0 0 0,0-1 1 0 0,-1 0-1 0 0,1 1 0 0 0,0-1 1 0 0,-1 0-1 0 0,1 0 1 0 0,-1 0-1 0 0,0 0 0 0 0,0 0 1 0 0,2-4-1 0 0,-2 3-28 0 0,0 0 1 0 0,0 0-1 0 0,0 0 0 0 0,0-1 1 0 0,0 1-1 0 0,0 0 0 0 0,-1 0 1 0 0,0-1-1 0 0,0 1 0 0 0,0 0 1 0 0,0 0-1 0 0,-1-7 0 0 0,-1 1 11 0 0,-1 1 0 0 0,0-1 0 0 0,0 1 0 0 0,-1 0-1 0 0,0 0 1 0 0,0 1 0 0 0,-1-1 0 0 0,-8-10-1 0 0,1 4 9 0 0,1 2-1 0 0,-2-1 1 0 0,-18-13-1 0 0,25 21-11 0 0,-1 0-1 0 0,0 1 0 0 0,-1 0 0 0 0,-13-6 0 0 0,16 8 3 0 0,0 1-1 0 0,1-1 0 0 0,-1 1 0 0 0,0 0 0 0 0,0 1 1 0 0,1-1-1 0 0,-1 1 0 0 0,0 0 0 0 0,-9 0 0 0 0,12 1-9 0 0,0 0-1 0 0,-1-1 0 0 0,1 1 0 0 0,0 0 0 0 0,0 0 0 0 0,0 0 1 0 0,0 0-1 0 0,-1 1 0 0 0,2-1 0 0 0,-1 1 0 0 0,-3 2 0 0 0,-18 24-1003 0 0,14-15 85 0 0,3-4-778 0 0,-1 0-1417 0 0,-4 2-6188 0 0</inkml:trace>
</inkml:ink>
</file>

<file path=xl/ink/ink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  <inkml:channel name="OA" type="integer" max="360" units="deg"/>
          <inkml:channel name="OE" type="integer" max="90" units="deg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  <inkml:channelProperty channel="OA" name="resolution" value="1000" units="1/deg"/>
          <inkml:channelProperty channel="OE" name="resolution" value="1000" units="1/deg"/>
        </inkml:channelProperties>
      </inkml:inkSource>
      <inkml:timestamp xml:id="ts0" timeString="2021-10-31T20:15:46.909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17 129 10136 0 0,'0'0'49'0'0,"0"1"0"0"0,-1-1 0 0 0,1 0 0 0 0,0 0 0 0 0,0 1 0 0 0,0-1 0 0 0,0 0 0 0 0,-1 0 0 0 0,1 1 0 0 0,0-1 0 0 0,0 0-1 0 0,0 0 1 0 0,-1 0 0 0 0,1 0 0 0 0,0 1 0 0 0,0-1 0 0 0,-1 0 0 0 0,1 0 0 0 0,0 0 0 0 0,-1 0 0 0 0,1 0 0 0 0,0 0 0 0 0,-1 0 0 0 0,1 1-36 0 0,0-1 0 0 0,1 0 0 0 0,-1 0 0 0 0,0 0 0 0 0,0 0 0 0 0,0 0 0 0 0,0 0-1 0 0,0 0 1 0 0,0 0 0 0 0,1 0 0 0 0,-1 0 0 0 0,0 0 0 0 0,0 1 0 0 0,0-1 0 0 0,0 0 0 0 0,0 0-1 0 0,0 0 1 0 0,0 0 0 0 0,0 0 0 0 0,0 0 0 0 0,0 1 0 0 0,0-1 0 0 0,0 0 0 0 0,0 0 0 0 0,0 0 0 0 0,0 0-1 0 0,0 0 1 0 0,0 1 0 0 0,0-1 0 0 0,0 0 0 0 0,0 0 0 0 0,0 0 0 0 0,0 0 0 0 0,0 0 0 0 0,0 0-1 0 0,0 1 1 0 0,0-1 0 0 0,0 0 0 0 0,0 0 0 0 0,0 0 0 0 0,0 0 0 0 0,0 0 0 0 0,0 0 0 0 0,0 1 0 0 0,-2 0 1791 0 0,13-1-780 0 0,-9 0-982 0 0,-1 0 1 0 0,1 1 0 0 0,-1-1 0 0 0,1 0 0 0 0,-1 1 0 0 0,1-1-1 0 0,-1 1 1 0 0,1 0 0 0 0,-1-1 0 0 0,0 1 0 0 0,2 1-1 0 0,6 3 53 0 0,19 2-95 0 0,-5-4 0 0 0,-17-3 0 0 0,-1 0 0 0 0,0 1 0 0 0,0 0 0 0 0,8 2 0 0 0,-12-2-178 0 0,1-1 0 0 0,-1 0 0 0 0,1 1 0 0 0,-1-1 0 0 0,1 0 0 0 0,-1 0 0 0 0,1 0 0 0 0,-1 0 0 0 0,1-1 0 0 0,-1 1 0 0 0,1 0 0 0 0,-1 0 0 0 0,1-1 0 0 0,1 0 0 0 0,-2 0 46 0 0</inkml:trace>
  <inkml:trace contextRef="#ctx0" brushRef="#br0" timeOffset="359.08">1 320 10136 0 0,'32'-1'540'0'0,"42"-5"0"0"0,104-18-3454 0 0,-167 21 1562 0 0</inkml:trace>
  <inkml:trace contextRef="#ctx0" brushRef="#br0" timeOffset="1448.34">266 0 11976 0 0,'7'3'363'0'0,"-4"-2"-237"0"0,-1 0 0 0 0,1 0-1 0 0,0 0 1 0 0,-1-1 0 0 0,1 1 0 0 0,5-1 0 0 0,5 2 18 0 0,10 1 395 0 0,33 8 0 0 0,-22-3-1439 0 0,-18-4 1012 0 0,-2-1-1 0 0,1 2 1 0 0,0 0-1 0 0,-1 1 1 0 0,25 13 0 0 0,-36-17-52 0 0,0 0 0 0 0,-1 0 1 0 0,1 0-1 0 0,-1 0 1 0 0,0 0-1 0 0,0 1 0 0 0,1-1 1 0 0,-1 1-1 0 0,-1-1 1 0 0,1 1-1 0 0,0 0 0 0 0,-1-1 1 0 0,1 1-1 0 0,-1 0 1 0 0,0 0-1 0 0,0 0 0 0 0,0 0 1 0 0,-1 0-1 0 0,1 1 1 0 0,-1-1-1 0 0,1 0 0 0 0,-1 0 1 0 0,0 5-1 0 0,-1-3-68 0 0,0 0-1 0 0,0 1 1 0 0,-1-1 0 0 0,1 0-1 0 0,-1 0 1 0 0,-1 0-1 0 0,1 0 1 0 0,0 0 0 0 0,-1-1-1 0 0,0 1 1 0 0,0-1-1 0 0,-1 0 1 0 0,-3 5 0 0 0,-8 7-290 0 0,-1-1 0 0 0,0 0 0 0 0,-20 14 0 0 0,28-22 160 0 0,-1 0 1 0 0,2 0 0 0 0,-1 1-1 0 0,-8 12 1 0 0,-4 2-48 0 0,13-12 151 0 0,0 0 0 0 0,1 0 0 0 0,-10 22 0 0 0,14-28 34 0 0,1 1 0 0 0,-1-1 0 0 0,1 1 0 0 0,0-1 0 0 0,0 1 0 0 0,0 7 0 0 0,-1 6 0 0 0,2-16-149 0 0,0-1 0 0 0,0 0 1 0 0,0 1-1 0 0,0-1 1 0 0,1 1-1 0 0,-1-1 1 0 0,0 1-1 0 0,0-1 1 0 0,1 0-1 0 0,-1 1 0 0 0,2 1 1 0 0,1 10-1565 0 0</inkml:trace>
</inkml:ink>
</file>

<file path=xl/ink/ink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  <inkml:channel name="OA" type="integer" max="360" units="deg"/>
          <inkml:channel name="OE" type="integer" max="90" units="deg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  <inkml:channelProperty channel="OA" name="resolution" value="1000" units="1/deg"/>
          <inkml:channelProperty channel="OE" name="resolution" value="1000" units="1/deg"/>
        </inkml:channelProperties>
      </inkml:inkSource>
      <inkml:timestamp xml:id="ts0" timeString="2021-10-31T20:15:54.343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32 397 4608 0 0,'2'20'1346'0'0,"-4"-10"1590"0"0,2-9-2847 0 0,0 0-1 0 0,0 0 0 0 0,0 0 0 0 0,0 0 0 0 0,0 0 1 0 0,0 0-1 0 0,0 0 0 0 0,-1 0 0 0 0,1 0 0 0 0,0-1 0 0 0,0 1 1 0 0,-1 0-1 0 0,1 0 0 0 0,-1 0 0 0 0,1 0 0 0 0,-1 0 1 0 0,1-1-1 0 0,-2 2 0 0 0,2-1-38 0 0,0 0-15 0 0,0 0 1 0 0,0 0-1 0 0,0 0 1 0 0,0 0 0 0 0,0-1-1 0 0,0 1 1 0 0,1 0-1 0 0,-1 0 1 0 0,0 0 0 0 0,1 0-1 0 0,-1 0 1 0 0,1-1-1 0 0,0 2 1 0 0,3 8 82 0 0,-4-5 92 0 0,0-1 0 0 0,0 1 0 0 0,0 0 0 0 0,-1 0 0 0 0,-1 6 0 0 0,0 1 160 0 0,0 23-198 0 0,5 18 35 0 0,-1-21-160 0 0,10 167-47 0 0,-7-160 0 0 0,0-17 0 0 0,-4-20-7 0 0,0 2 11 0 0,-2 3 69 0 0,1-6 293 0 0,0-2-304 0 0,-1 1 1 0 0,0-1-1 0 0,1 1 1 0 0,-1-1-1 0 0,0 1 1 0 0,1-1-1 0 0,-1 0 1 0 0,1 1 0 0 0,-1-1-1 0 0,1 0 1 0 0,-1 0-1 0 0,1 1 1 0 0,-1-1-1 0 0,1 0 1 0 0,0 0-1 0 0,-1 0 1 0 0,1 1-1 0 0,0-1 1 0 0,0 0 0 0 0,0 0-1 0 0,0 0 1 0 0,0-1-1 0 0,-1-8-20 0 0,0 0-1 0 0,0 0 0 0 0,-3-13 1 0 0,0-7 88 0 0,4 25-68 0 0,-1-1 0 0 0,1 1-1 0 0,-3-9 1 0 0,-1 0 74 0 0,0 1 1 0 0,-1-22-1 0 0,4 30-126 0 0,0 1 0 0 0,0-1-1 0 0,0 1 1 0 0,-4-8 0 0 0,3 8-5 0 0,1 1 0 0 0,0-1 1 0 0,0 0-1 0 0,0 1 0 0 0,0-1 0 0 0,0 0 1 0 0,1-3-1 0 0,1-11 147 0 0,1-7 115 0 0,-3 19-206 0 0,1 0 1 0 0,-1 0 0 0 0,1 0 0 0 0,0 0 0 0 0,1 0 0 0 0,0 0 0 0 0,0 0 0 0 0,0 0 0 0 0,3-9 0 0 0,31-90 190 0 0,-34 102-193 0 0,1-1 0 0 0,-1 1 0 0 0,1 0 0 0 0,0-1 0 0 0,0 1-1 0 0,0 0 1 0 0,0 0 0 0 0,0 0 0 0 0,1 0 0 0 0,-1 1 0 0 0,1-1-1 0 0,0 1 1 0 0,0-1 0 0 0,0 1 0 0 0,0 0 0 0 0,0 0 0 0 0,0 0-1 0 0,1 1 1 0 0,-1-1 0 0 0,7-1 0 0 0,-6 2 21 0 0,-1 0-1 0 0,1 0 1 0 0,0 1-1 0 0,0-1 1 0 0,-1 1-1 0 0,8 0 1 0 0,10 5 55 0 0,-8 1-133 0 0,-1 0 0 0 0,1 0 0 0 0,-1 1 0 0 0,15 12 0 0 0,-23-16-3 0 0,0 0 1 0 0,0 1-1 0 0,-1 0 0 0 0,1 0 1 0 0,-1 0-1 0 0,0 0 0 0 0,5 9 1 0 0,-6-10-2 0 0,-1 0-1 0 0,0 0 1 0 0,0 0 0 0 0,0 0 0 0 0,-1 0 0 0 0,1 0 0 0 0,-1 1 0 0 0,1 4 0 0 0,-1-7-4 0 0,0 1 0 0 0,0-1 0 0 0,-1 1 0 0 0,1-1 0 0 0,0 1 0 0 0,-1-1 0 0 0,1 1 0 0 0,-1-1 0 0 0,1 1 0 0 0,-1-1 0 0 0,0 1 0 0 0,1-1 0 0 0,-1 0 0 0 0,0 0 0 0 0,0 1 0 0 0,0-1 0 0 0,0 0 0 0 0,0 0 0 0 0,0 0 0 0 0,0 0 0 0 0,-1 0 0 0 0,1 0 0 0 0,0 0 0 0 0,-1 0 1 0 0,1-1-1 0 0,0 1 0 0 0,-3 0 0 0 0,-3 2 108 0 0,-1-1 1 0 0,1-1-1 0 0,-1 1 1 0 0,-10-1-1 0 0,0 2 23 0 0,-10 1-2 0 0,10-2-155 0 0,-1 1 0 0 0,1 1-1 0 0,-32 12 1 0 0,49-16 18 0 0,-1 1 1 0 0,0-1-1 0 0,1 1 1 0 0,-1 0-1 0 0,1 0 1 0 0,-1 0-1 0 0,1 0 1 0 0,-1 0-1 0 0,1 0 1 0 0,0 0-1 0 0,0 1 0 0 0,-1-1 1 0 0,1 0-1 0 0,0 1 1 0 0,0-1-1 0 0,0 1 1 0 0,0-1-1 0 0,1 1 1 0 0,-1-1-1 0 0,0 1 1 0 0,1 0-1 0 0,-1-1 1 0 0,1 1-1 0 0,-1 0 1 0 0,1-1-1 0 0,0 1 1 0 0,0 0-1 0 0,0 0 1 0 0,0-1-1 0 0,0 1 1 0 0,0 0-1 0 0,0 0 1 0 0,1 2-1 0 0,0-1-8 0 0,0 0-1 0 0,0 0 0 0 0,1 0 1 0 0,-1 0-1 0 0,1-1 1 0 0,-1 1-1 0 0,1 0 1 0 0,0-1-1 0 0,0 1 1 0 0,0-1-1 0 0,1 0 1 0 0,-1 1-1 0 0,1-1 1 0 0,-1 0-1 0 0,1 0 0 0 0,-1-1 1 0 0,6 3-1 0 0,22 8 45 0 0,0-2-1 0 0,51 10 0 0 0,-72-17-21 0 0,129 21-400 0 0,-123-22 1922 0 0,3-1-9639 0 0,-35-1-1660 0 0,1 0 8662 0 0</inkml:trace>
  <inkml:trace contextRef="#ctx0" brushRef="#br0" timeOffset="388.37">337 1 11976 0 0,'0'0'922'0'0,"0"2"-475"0"0,29 100 3852 0 0,-6 3-5194 0 0,-22-102 300 0 0,-1-1 0 0 0,0 1 0 0 0,0 0-1 0 0,0-1 1 0 0,-1 1 0 0 0,1 0 0 0 0,0 0 0 0 0,-2 4 0 0 0</inkml:trace>
  <inkml:trace contextRef="#ctx0" brushRef="#br0" timeOffset="1147.1">661 255 10136 0 0,'0'0'777'0'0,"0"1"-505"0"0,0 2-225 0 0,-1 0-1 0 0,1 0 1 0 0,-1 0-1 0 0,0 0 1 0 0,1-1-1 0 0,-1 1 1 0 0,0 0-1 0 0,-1-1 1 0 0,-1 4-1 0 0,-7 19 976 0 0,1 5-187 0 0,5-16-396 0 0,0 0 0 0 0,-2 20 0 0 0,-1 15 180 0 0,3-27-562 0 0,-1 40 0 0 0,2-16-45 0 0,1-32-17 0 0,1-1 1 0 0,1 0 0 0 0,2 26 0 0 0,7-2-229 0 0,-6-26-103 0 0,-1 0 0 0 0,0 0 0 0 0,2 21 1 0 0,-4-24-532 0 0,1-1 1 0 0,0 1 0 0 0,1 0 0 0 0,3 13 0 0 0,3 7-4367 0 0,-4-13 2440 0 0,6-2 1734 0 0</inkml:trace>
</inkml:ink>
</file>

<file path=xl/ink/ink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  <inkml:channel name="OA" type="integer" max="360" units="deg"/>
          <inkml:channel name="OE" type="integer" max="90" units="deg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  <inkml:channelProperty channel="OA" name="resolution" value="1000" units="1/deg"/>
          <inkml:channelProperty channel="OE" name="resolution" value="1000" units="1/deg"/>
        </inkml:channelProperties>
      </inkml:inkSource>
      <inkml:timestamp xml:id="ts0" timeString="2021-10-31T20:15:56.014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100 80 8288 0 0,'0'0'638'0'0,"-3"-14"2469"0"0,-11 29-758 0 0,8-3-2023 0 0,0 0 0 0 0,-6 16 1 0 0,3-9-151 0 0,-2 6-169 0 0,-17 40-55 0 0,25-59 29 0 0,1 0 1 0 0,1 1-1 0 0,-1-1 0 0 0,1 0 0 0 0,0 1 1 0 0,1 0-1 0 0,-1-1 0 0 0,2 8 1 0 0,-1-11 0 0 0,1 1 0 0 0,0 0 1 0 0,0 0-1 0 0,1-1 1 0 0,-1 1-1 0 0,1 0 1 0 0,-1-1-1 0 0,1 1 1 0 0,0-1-1 0 0,1 0 1 0 0,-1 0-1 0 0,1 0 0 0 0,-1 0 1 0 0,1 0-1 0 0,0 0 1 0 0,0-1-1 0 0,0 1 1 0 0,4 2-1 0 0,6 1-1 0 0,-10-4 16 0 0,-1-1 0 0 0,1 1 0 0 0,-1-1-1 0 0,1 0 1 0 0,0 0 0 0 0,-1 0 0 0 0,1 0 0 0 0,0-1 0 0 0,0 1-1 0 0,0-1 1 0 0,-1 0 0 0 0,1 1 0 0 0,0-1 0 0 0,4-1 0 0 0,9-1-19 0 0,24-4-138 0 0,-37 5 147 0 0,0 0 0 0 0,0 0 0 0 0,0 0 0 0 0,0 0 0 0 0,0 0 1 0 0,-1-1-1 0 0,1 0 0 0 0,-1 1 0 0 0,1-1 0 0 0,-1 0 0 0 0,3-2 1 0 0,9-10-59 0 0,-9 9 133 0 0,0 0-1 0 0,-1 0 1 0 0,7-8 0 0 0,-9 9 12 0 0,1 0 0 0 0,-1 0 1 0 0,0 0-1 0 0,-1 0 1 0 0,1 0-1 0 0,-1 0 0 0 0,0-1 1 0 0,1-6-1 0 0,0-36 504 0 0,-2 46-575 0 0,0-3 18 0 0,0 0 0 0 0,-1-1 0 0 0,0 1 0 0 0,0 0 0 0 0,0 0 0 0 0,0 0 0 0 0,-1 0-1 0 0,0 0 1 0 0,0 0 0 0 0,0 1 0 0 0,-4-7 0 0 0,-4-3-5 0 0,-20-20-1 0 0,21 23-20 0 0,-2-1-121 0 0,-1 1 0 0 0,-17-12 0 0 0,19 15 25 0 0,0 0 1 0 0,1-1 0 0 0,0 0 0 0 0,-12-14 0 0 0,8 9 100 0 0,12 9-214 0 0,8 1-3916 0 0,3 2 2560 0 0,-8 1 1135 0 0,0 0-1 0 0,0 0 0 0 0,0 1 0 0 0,0-1 0 0 0,0 1 1 0 0,-1 0-1 0 0,1-1 0 0 0,0 1 0 0 0,0 0 1 0 0,-1 0-1 0 0,1 0 0 0 0,0 0 0 0 0,-1 1 1 0 0,1-1-1 0 0,-1 0 0 0 0,0 1 0 0 0,1-1 0 0 0,0 3 1 0 0,2 7-300 0 0</inkml:trace>
</inkml:ink>
</file>

<file path=xl/ink/ink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  <inkml:channel name="OA" type="integer" max="360" units="deg"/>
          <inkml:channel name="OE" type="integer" max="90" units="deg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  <inkml:channelProperty channel="OA" name="resolution" value="1000" units="1/deg"/>
          <inkml:channelProperty channel="OE" name="resolution" value="1000" units="1/deg"/>
        </inkml:channelProperties>
      </inkml:inkSource>
      <inkml:timestamp xml:id="ts0" timeString="2021-10-31T20:15:56.354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1 1 10512 0 0,'10'6'296'0'0,"1"0"0"0"0,-1 0 0 0 0,1-1 0 0 0,0 0 0 0 0,1-1 0 0 0,-1 0 0 0 0,1-1 0 0 0,17 3 0 0 0,101 15 46 0 0,-94-13-3799 0 0,-22-4-5385 0 0</inkml:trace>
</inkml: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1:N42"/>
  <sheetViews>
    <sheetView zoomScale="85" zoomScaleNormal="85" workbookViewId="0">
      <pane ySplit="1" topLeftCell="A2" activePane="bottomLeft" state="frozen"/>
      <selection pane="bottomLeft" activeCell="H12" sqref="H12"/>
    </sheetView>
  </sheetViews>
  <sheetFormatPr defaultColWidth="9.1171875" defaultRowHeight="20.7" x14ac:dyDescent="0.7"/>
  <cols>
    <col min="1" max="1" width="24.87890625" style="2" customWidth="1"/>
    <col min="2" max="2" width="9.1171875" style="2"/>
    <col min="3" max="3" width="18.703125" style="2" bestFit="1" customWidth="1"/>
    <col min="4" max="5" width="9.1171875" style="2"/>
    <col min="6" max="6" width="13.87890625" style="2" bestFit="1" customWidth="1"/>
    <col min="7" max="8" width="15.41015625" style="2" bestFit="1" customWidth="1"/>
    <col min="9" max="9" width="9.1171875" style="2"/>
    <col min="10" max="10" width="13" style="2" bestFit="1" customWidth="1"/>
    <col min="11" max="11" width="9.1171875" style="2"/>
    <col min="12" max="12" width="12" style="2" bestFit="1" customWidth="1"/>
    <col min="13" max="13" width="27.87890625" style="2" bestFit="1" customWidth="1"/>
    <col min="14" max="14" width="21.41015625" style="2" bestFit="1" customWidth="1"/>
    <col min="15" max="16384" width="9.1171875" style="2"/>
  </cols>
  <sheetData>
    <row r="1" spans="3:14" s="1" customFormat="1" x14ac:dyDescent="0.7">
      <c r="F1" s="1" t="s">
        <v>2</v>
      </c>
      <c r="G1" s="1" t="s">
        <v>0</v>
      </c>
      <c r="H1" s="1" t="s">
        <v>1</v>
      </c>
      <c r="J1" s="1" t="s">
        <v>3</v>
      </c>
      <c r="L1" s="1" t="s">
        <v>2</v>
      </c>
      <c r="M1" s="1" t="s">
        <v>6</v>
      </c>
      <c r="N1" s="1" t="s">
        <v>7</v>
      </c>
    </row>
    <row r="2" spans="3:14" x14ac:dyDescent="0.7">
      <c r="C2" s="2" t="s">
        <v>4</v>
      </c>
      <c r="D2" s="2">
        <v>100</v>
      </c>
      <c r="E2" s="2">
        <v>0</v>
      </c>
      <c r="F2" s="2">
        <f t="shared" ref="F2:F17" si="0">$D$2+$D$3*E2</f>
        <v>100</v>
      </c>
      <c r="G2" s="3">
        <f t="shared" ref="G2:G17" si="1">400*F2</f>
        <v>40000</v>
      </c>
      <c r="H2" s="3">
        <f t="shared" ref="H2:H17" si="2">50+F2^2/10</f>
        <v>1050</v>
      </c>
      <c r="I2" s="3"/>
      <c r="J2" s="3">
        <f>G2-H2</f>
        <v>38950</v>
      </c>
      <c r="L2" s="2">
        <v>100</v>
      </c>
      <c r="M2" s="2">
        <f>400</f>
        <v>400</v>
      </c>
      <c r="N2" s="2">
        <f>2*F2/10</f>
        <v>20</v>
      </c>
    </row>
    <row r="3" spans="3:14" x14ac:dyDescent="0.7">
      <c r="C3" s="2" t="s">
        <v>5</v>
      </c>
      <c r="D3" s="2">
        <v>100</v>
      </c>
      <c r="E3" s="2">
        <v>1</v>
      </c>
      <c r="F3" s="2">
        <f t="shared" si="0"/>
        <v>200</v>
      </c>
      <c r="G3" s="3">
        <f t="shared" si="1"/>
        <v>80000</v>
      </c>
      <c r="H3" s="3">
        <f t="shared" si="2"/>
        <v>4050</v>
      </c>
      <c r="I3" s="3"/>
      <c r="J3" s="3">
        <f t="shared" ref="J3:J32" si="3">G3-H3</f>
        <v>75950</v>
      </c>
      <c r="L3" s="2">
        <v>200</v>
      </c>
      <c r="M3" s="2">
        <f>M2</f>
        <v>400</v>
      </c>
      <c r="N3" s="2">
        <f t="shared" ref="N3" si="4">2*F3/10</f>
        <v>40</v>
      </c>
    </row>
    <row r="4" spans="3:14" x14ac:dyDescent="0.7">
      <c r="E4" s="2">
        <v>2</v>
      </c>
      <c r="F4" s="2">
        <f t="shared" si="0"/>
        <v>300</v>
      </c>
      <c r="G4" s="3">
        <f t="shared" si="1"/>
        <v>120000</v>
      </c>
      <c r="H4" s="3">
        <f t="shared" si="2"/>
        <v>9050</v>
      </c>
      <c r="I4" s="3"/>
      <c r="J4" s="3">
        <f t="shared" si="3"/>
        <v>110950</v>
      </c>
      <c r="L4" s="2">
        <v>300</v>
      </c>
      <c r="M4" s="2">
        <f t="shared" ref="M4:M16" si="5">M3</f>
        <v>400</v>
      </c>
      <c r="N4" s="2">
        <f t="shared" ref="N4:N16" si="6">2*F4/10</f>
        <v>60</v>
      </c>
    </row>
    <row r="5" spans="3:14" x14ac:dyDescent="0.7">
      <c r="E5" s="2">
        <v>3</v>
      </c>
      <c r="F5" s="2">
        <f t="shared" si="0"/>
        <v>400</v>
      </c>
      <c r="G5" s="3">
        <f t="shared" si="1"/>
        <v>160000</v>
      </c>
      <c r="H5" s="3">
        <f t="shared" si="2"/>
        <v>16050</v>
      </c>
      <c r="I5" s="3"/>
      <c r="J5" s="3">
        <f t="shared" si="3"/>
        <v>143950</v>
      </c>
      <c r="L5" s="2">
        <v>400</v>
      </c>
      <c r="M5" s="2">
        <f t="shared" si="5"/>
        <v>400</v>
      </c>
      <c r="N5" s="2">
        <f t="shared" si="6"/>
        <v>80</v>
      </c>
    </row>
    <row r="6" spans="3:14" x14ac:dyDescent="0.7">
      <c r="E6" s="2">
        <v>4</v>
      </c>
      <c r="F6" s="2">
        <f t="shared" si="0"/>
        <v>500</v>
      </c>
      <c r="G6" s="3">
        <f t="shared" si="1"/>
        <v>200000</v>
      </c>
      <c r="H6" s="3">
        <f t="shared" si="2"/>
        <v>25050</v>
      </c>
      <c r="I6" s="3"/>
      <c r="J6" s="3">
        <f t="shared" si="3"/>
        <v>174950</v>
      </c>
      <c r="L6" s="2">
        <v>500</v>
      </c>
      <c r="M6" s="2">
        <f t="shared" si="5"/>
        <v>400</v>
      </c>
      <c r="N6" s="2">
        <f t="shared" si="6"/>
        <v>100</v>
      </c>
    </row>
    <row r="7" spans="3:14" x14ac:dyDescent="0.7">
      <c r="E7" s="2">
        <v>5</v>
      </c>
      <c r="F7" s="2">
        <f t="shared" si="0"/>
        <v>600</v>
      </c>
      <c r="G7" s="3">
        <f t="shared" si="1"/>
        <v>240000</v>
      </c>
      <c r="H7" s="3">
        <f t="shared" si="2"/>
        <v>36050</v>
      </c>
      <c r="I7" s="3"/>
      <c r="J7" s="3">
        <f t="shared" si="3"/>
        <v>203950</v>
      </c>
      <c r="L7" s="2">
        <v>600</v>
      </c>
      <c r="M7" s="2">
        <f t="shared" si="5"/>
        <v>400</v>
      </c>
      <c r="N7" s="2">
        <f t="shared" si="6"/>
        <v>120</v>
      </c>
    </row>
    <row r="8" spans="3:14" x14ac:dyDescent="0.7">
      <c r="E8" s="2">
        <v>6</v>
      </c>
      <c r="F8" s="2">
        <f t="shared" si="0"/>
        <v>700</v>
      </c>
      <c r="G8" s="3">
        <f t="shared" si="1"/>
        <v>280000</v>
      </c>
      <c r="H8" s="3">
        <f t="shared" si="2"/>
        <v>49050</v>
      </c>
      <c r="I8" s="3"/>
      <c r="J8" s="3">
        <f t="shared" si="3"/>
        <v>230950</v>
      </c>
      <c r="L8" s="2">
        <v>700</v>
      </c>
      <c r="M8" s="2">
        <f t="shared" si="5"/>
        <v>400</v>
      </c>
      <c r="N8" s="2">
        <f t="shared" si="6"/>
        <v>140</v>
      </c>
    </row>
    <row r="9" spans="3:14" x14ac:dyDescent="0.7">
      <c r="E9" s="2">
        <v>7</v>
      </c>
      <c r="F9" s="2">
        <f t="shared" si="0"/>
        <v>800</v>
      </c>
      <c r="G9" s="3">
        <f t="shared" si="1"/>
        <v>320000</v>
      </c>
      <c r="H9" s="3">
        <f t="shared" si="2"/>
        <v>64050</v>
      </c>
      <c r="I9" s="3"/>
      <c r="J9" s="3">
        <f t="shared" si="3"/>
        <v>255950</v>
      </c>
      <c r="L9" s="2">
        <v>800</v>
      </c>
      <c r="M9" s="2">
        <f t="shared" si="5"/>
        <v>400</v>
      </c>
      <c r="N9" s="2">
        <f t="shared" si="6"/>
        <v>160</v>
      </c>
    </row>
    <row r="10" spans="3:14" x14ac:dyDescent="0.7">
      <c r="E10" s="2">
        <v>8</v>
      </c>
      <c r="F10" s="2">
        <f t="shared" si="0"/>
        <v>900</v>
      </c>
      <c r="G10" s="3">
        <f t="shared" si="1"/>
        <v>360000</v>
      </c>
      <c r="H10" s="3">
        <f t="shared" si="2"/>
        <v>81050</v>
      </c>
      <c r="I10" s="3"/>
      <c r="J10" s="3">
        <f t="shared" si="3"/>
        <v>278950</v>
      </c>
      <c r="L10" s="2">
        <v>900</v>
      </c>
      <c r="M10" s="2">
        <f t="shared" si="5"/>
        <v>400</v>
      </c>
      <c r="N10" s="2">
        <f t="shared" si="6"/>
        <v>180</v>
      </c>
    </row>
    <row r="11" spans="3:14" x14ac:dyDescent="0.7">
      <c r="E11" s="2">
        <v>9</v>
      </c>
      <c r="F11" s="2">
        <f t="shared" si="0"/>
        <v>1000</v>
      </c>
      <c r="G11" s="3">
        <f t="shared" si="1"/>
        <v>400000</v>
      </c>
      <c r="H11" s="3">
        <f t="shared" si="2"/>
        <v>100050</v>
      </c>
      <c r="I11" s="3"/>
      <c r="J11" s="3">
        <f t="shared" si="3"/>
        <v>299950</v>
      </c>
      <c r="L11" s="2">
        <v>1000</v>
      </c>
      <c r="M11" s="2">
        <f t="shared" si="5"/>
        <v>400</v>
      </c>
      <c r="N11" s="2">
        <f t="shared" si="6"/>
        <v>200</v>
      </c>
    </row>
    <row r="12" spans="3:14" x14ac:dyDescent="0.7">
      <c r="E12" s="2">
        <v>10</v>
      </c>
      <c r="F12" s="2">
        <f t="shared" si="0"/>
        <v>1100</v>
      </c>
      <c r="G12" s="3">
        <f t="shared" si="1"/>
        <v>440000</v>
      </c>
      <c r="H12" s="3">
        <f t="shared" si="2"/>
        <v>121050</v>
      </c>
      <c r="I12" s="3"/>
      <c r="J12" s="3">
        <f t="shared" si="3"/>
        <v>318950</v>
      </c>
      <c r="L12" s="2">
        <v>1100</v>
      </c>
      <c r="M12" s="2">
        <f t="shared" si="5"/>
        <v>400</v>
      </c>
      <c r="N12" s="2">
        <f t="shared" si="6"/>
        <v>220</v>
      </c>
    </row>
    <row r="13" spans="3:14" x14ac:dyDescent="0.7">
      <c r="E13" s="2">
        <v>11</v>
      </c>
      <c r="F13" s="2">
        <f t="shared" si="0"/>
        <v>1200</v>
      </c>
      <c r="G13" s="3">
        <f t="shared" si="1"/>
        <v>480000</v>
      </c>
      <c r="H13" s="3">
        <f t="shared" si="2"/>
        <v>144050</v>
      </c>
      <c r="I13" s="3"/>
      <c r="J13" s="3">
        <f t="shared" si="3"/>
        <v>335950</v>
      </c>
      <c r="L13" s="2">
        <v>1200</v>
      </c>
      <c r="M13" s="2">
        <f t="shared" si="5"/>
        <v>400</v>
      </c>
      <c r="N13" s="2">
        <f t="shared" si="6"/>
        <v>240</v>
      </c>
    </row>
    <row r="14" spans="3:14" x14ac:dyDescent="0.7">
      <c r="E14" s="2">
        <v>12</v>
      </c>
      <c r="F14" s="2">
        <f t="shared" si="0"/>
        <v>1300</v>
      </c>
      <c r="G14" s="3">
        <f t="shared" si="1"/>
        <v>520000</v>
      </c>
      <c r="H14" s="3">
        <f t="shared" si="2"/>
        <v>169050</v>
      </c>
      <c r="I14" s="3"/>
      <c r="J14" s="3">
        <f t="shared" si="3"/>
        <v>350950</v>
      </c>
      <c r="L14" s="2">
        <v>1300</v>
      </c>
      <c r="M14" s="2">
        <f t="shared" si="5"/>
        <v>400</v>
      </c>
      <c r="N14" s="2">
        <f t="shared" si="6"/>
        <v>260</v>
      </c>
    </row>
    <row r="15" spans="3:14" x14ac:dyDescent="0.7">
      <c r="E15" s="2">
        <v>13</v>
      </c>
      <c r="F15" s="2">
        <f t="shared" si="0"/>
        <v>1400</v>
      </c>
      <c r="G15" s="3">
        <f t="shared" si="1"/>
        <v>560000</v>
      </c>
      <c r="H15" s="3">
        <f t="shared" si="2"/>
        <v>196050</v>
      </c>
      <c r="I15" s="3"/>
      <c r="J15" s="3">
        <f t="shared" si="3"/>
        <v>363950</v>
      </c>
      <c r="L15" s="2">
        <v>1400</v>
      </c>
      <c r="M15" s="2">
        <f t="shared" si="5"/>
        <v>400</v>
      </c>
      <c r="N15" s="2">
        <f t="shared" si="6"/>
        <v>280</v>
      </c>
    </row>
    <row r="16" spans="3:14" x14ac:dyDescent="0.7">
      <c r="E16" s="2">
        <v>14</v>
      </c>
      <c r="F16" s="2">
        <f t="shared" si="0"/>
        <v>1500</v>
      </c>
      <c r="G16" s="3">
        <f t="shared" si="1"/>
        <v>600000</v>
      </c>
      <c r="H16" s="3">
        <f t="shared" si="2"/>
        <v>225050</v>
      </c>
      <c r="I16" s="3"/>
      <c r="J16" s="3">
        <f t="shared" si="3"/>
        <v>374950</v>
      </c>
      <c r="L16" s="2">
        <v>1500</v>
      </c>
      <c r="M16" s="2">
        <f t="shared" si="5"/>
        <v>400</v>
      </c>
      <c r="N16" s="2">
        <f t="shared" si="6"/>
        <v>300</v>
      </c>
    </row>
    <row r="17" spans="5:14" x14ac:dyDescent="0.7">
      <c r="E17" s="2">
        <v>15</v>
      </c>
      <c r="F17" s="2">
        <f t="shared" si="0"/>
        <v>1600</v>
      </c>
      <c r="G17" s="3">
        <f t="shared" si="1"/>
        <v>640000</v>
      </c>
      <c r="H17" s="3">
        <f t="shared" si="2"/>
        <v>256050</v>
      </c>
      <c r="I17" s="3"/>
      <c r="J17" s="3">
        <f t="shared" si="3"/>
        <v>383950</v>
      </c>
      <c r="L17" s="2">
        <v>1600</v>
      </c>
      <c r="M17" s="2">
        <f>M16</f>
        <v>400</v>
      </c>
      <c r="N17" s="2">
        <f>2*F17/10</f>
        <v>320</v>
      </c>
    </row>
    <row r="18" spans="5:14" x14ac:dyDescent="0.7">
      <c r="E18" s="2">
        <v>16</v>
      </c>
      <c r="F18" s="2">
        <f t="shared" ref="F18:F42" si="7">$D$2+$D$3*E18</f>
        <v>1700</v>
      </c>
      <c r="G18" s="3">
        <f t="shared" ref="G18:G42" si="8">400*F18</f>
        <v>680000</v>
      </c>
      <c r="H18" s="3">
        <f t="shared" ref="H18:H25" si="9">50+F18^2/10</f>
        <v>289050</v>
      </c>
      <c r="I18" s="3"/>
      <c r="J18" s="3">
        <f t="shared" si="3"/>
        <v>390950</v>
      </c>
      <c r="L18" s="2">
        <v>1700</v>
      </c>
      <c r="M18" s="2">
        <f t="shared" ref="M18:M27" si="10">M17</f>
        <v>400</v>
      </c>
      <c r="N18" s="2">
        <f t="shared" ref="N18:N27" si="11">2*F18/10</f>
        <v>340</v>
      </c>
    </row>
    <row r="19" spans="5:14" x14ac:dyDescent="0.7">
      <c r="E19" s="2">
        <v>17</v>
      </c>
      <c r="F19" s="2">
        <f t="shared" si="7"/>
        <v>1800</v>
      </c>
      <c r="G19" s="3">
        <f t="shared" si="8"/>
        <v>720000</v>
      </c>
      <c r="H19" s="3">
        <f t="shared" si="9"/>
        <v>324050</v>
      </c>
      <c r="I19" s="3"/>
      <c r="J19" s="3">
        <f t="shared" si="3"/>
        <v>395950</v>
      </c>
      <c r="L19" s="2">
        <v>1800</v>
      </c>
      <c r="M19" s="2">
        <f t="shared" si="10"/>
        <v>400</v>
      </c>
      <c r="N19" s="2">
        <f t="shared" si="11"/>
        <v>360</v>
      </c>
    </row>
    <row r="20" spans="5:14" x14ac:dyDescent="0.7">
      <c r="E20" s="2">
        <v>18</v>
      </c>
      <c r="F20" s="2">
        <f t="shared" si="7"/>
        <v>1900</v>
      </c>
      <c r="G20" s="3">
        <f t="shared" si="8"/>
        <v>760000</v>
      </c>
      <c r="H20" s="3">
        <f t="shared" si="9"/>
        <v>361050</v>
      </c>
      <c r="I20" s="3"/>
      <c r="J20" s="3">
        <f t="shared" si="3"/>
        <v>398950</v>
      </c>
      <c r="L20" s="2">
        <v>1900</v>
      </c>
      <c r="M20" s="2">
        <f t="shared" si="10"/>
        <v>400</v>
      </c>
      <c r="N20" s="2">
        <f t="shared" si="11"/>
        <v>380</v>
      </c>
    </row>
    <row r="21" spans="5:14" x14ac:dyDescent="0.7">
      <c r="E21" s="2">
        <v>19</v>
      </c>
      <c r="F21" s="2">
        <f t="shared" si="7"/>
        <v>2000</v>
      </c>
      <c r="G21" s="3">
        <f t="shared" si="8"/>
        <v>800000</v>
      </c>
      <c r="H21" s="3">
        <f t="shared" si="9"/>
        <v>400050</v>
      </c>
      <c r="I21" s="3"/>
      <c r="J21" s="3">
        <f t="shared" si="3"/>
        <v>399950</v>
      </c>
      <c r="L21" s="2">
        <v>2000</v>
      </c>
      <c r="M21" s="2">
        <f t="shared" si="10"/>
        <v>400</v>
      </c>
      <c r="N21" s="2">
        <f t="shared" si="11"/>
        <v>400</v>
      </c>
    </row>
    <row r="22" spans="5:14" x14ac:dyDescent="0.7">
      <c r="E22" s="2">
        <v>20</v>
      </c>
      <c r="F22" s="2">
        <f t="shared" si="7"/>
        <v>2100</v>
      </c>
      <c r="G22" s="3">
        <f t="shared" si="8"/>
        <v>840000</v>
      </c>
      <c r="H22" s="3">
        <f t="shared" si="9"/>
        <v>441050</v>
      </c>
      <c r="I22" s="3"/>
      <c r="J22" s="3">
        <f t="shared" si="3"/>
        <v>398950</v>
      </c>
      <c r="L22" s="2">
        <v>2100</v>
      </c>
      <c r="M22" s="2">
        <f t="shared" si="10"/>
        <v>400</v>
      </c>
      <c r="N22" s="2">
        <f t="shared" si="11"/>
        <v>420</v>
      </c>
    </row>
    <row r="23" spans="5:14" x14ac:dyDescent="0.7">
      <c r="E23" s="2">
        <v>21</v>
      </c>
      <c r="F23" s="2">
        <f t="shared" si="7"/>
        <v>2200</v>
      </c>
      <c r="G23" s="3">
        <f t="shared" si="8"/>
        <v>880000</v>
      </c>
      <c r="H23" s="3">
        <f t="shared" si="9"/>
        <v>484050</v>
      </c>
      <c r="I23" s="3"/>
      <c r="J23" s="3">
        <f t="shared" si="3"/>
        <v>395950</v>
      </c>
      <c r="L23" s="2">
        <v>2200</v>
      </c>
      <c r="M23" s="2">
        <f t="shared" si="10"/>
        <v>400</v>
      </c>
      <c r="N23" s="2">
        <f t="shared" si="11"/>
        <v>440</v>
      </c>
    </row>
    <row r="24" spans="5:14" x14ac:dyDescent="0.7">
      <c r="E24" s="2">
        <v>22</v>
      </c>
      <c r="F24" s="2">
        <f t="shared" si="7"/>
        <v>2300</v>
      </c>
      <c r="G24" s="3">
        <f t="shared" si="8"/>
        <v>920000</v>
      </c>
      <c r="H24" s="3">
        <f t="shared" si="9"/>
        <v>529050</v>
      </c>
      <c r="I24" s="3"/>
      <c r="J24" s="3">
        <f t="shared" si="3"/>
        <v>390950</v>
      </c>
      <c r="L24" s="2">
        <v>2300</v>
      </c>
      <c r="M24" s="2">
        <f t="shared" si="10"/>
        <v>400</v>
      </c>
      <c r="N24" s="2">
        <f t="shared" si="11"/>
        <v>460</v>
      </c>
    </row>
    <row r="25" spans="5:14" x14ac:dyDescent="0.7">
      <c r="E25" s="2">
        <v>23</v>
      </c>
      <c r="F25" s="2">
        <f t="shared" si="7"/>
        <v>2400</v>
      </c>
      <c r="G25" s="3">
        <f t="shared" si="8"/>
        <v>960000</v>
      </c>
      <c r="H25" s="3">
        <f t="shared" si="9"/>
        <v>576050</v>
      </c>
      <c r="I25" s="3"/>
      <c r="J25" s="3">
        <f t="shared" si="3"/>
        <v>383950</v>
      </c>
      <c r="L25" s="2">
        <v>2400</v>
      </c>
      <c r="M25" s="2">
        <f t="shared" si="10"/>
        <v>400</v>
      </c>
      <c r="N25" s="2">
        <f t="shared" si="11"/>
        <v>480</v>
      </c>
    </row>
    <row r="26" spans="5:14" x14ac:dyDescent="0.7">
      <c r="E26" s="2">
        <v>24</v>
      </c>
      <c r="F26" s="2">
        <f>$D$2+$D$3*E26</f>
        <v>2500</v>
      </c>
      <c r="G26" s="3">
        <f>400*F26</f>
        <v>1000000</v>
      </c>
      <c r="H26" s="3">
        <f>50+F26^2/10</f>
        <v>625050</v>
      </c>
      <c r="I26" s="3"/>
      <c r="J26" s="3">
        <f t="shared" si="3"/>
        <v>374950</v>
      </c>
      <c r="L26" s="2">
        <v>2500</v>
      </c>
      <c r="M26" s="2">
        <f t="shared" si="10"/>
        <v>400</v>
      </c>
      <c r="N26" s="2">
        <f t="shared" si="11"/>
        <v>500</v>
      </c>
    </row>
    <row r="27" spans="5:14" x14ac:dyDescent="0.7">
      <c r="E27" s="2">
        <v>25</v>
      </c>
      <c r="F27" s="2">
        <f t="shared" si="7"/>
        <v>2600</v>
      </c>
      <c r="G27" s="3">
        <f t="shared" si="8"/>
        <v>1040000</v>
      </c>
      <c r="H27" s="3">
        <f t="shared" ref="H27:H32" si="12">50+F27^2/10</f>
        <v>676050</v>
      </c>
      <c r="I27" s="3"/>
      <c r="J27" s="3">
        <f t="shared" si="3"/>
        <v>363950</v>
      </c>
      <c r="L27" s="2">
        <v>2600</v>
      </c>
      <c r="M27" s="2">
        <f t="shared" si="10"/>
        <v>400</v>
      </c>
      <c r="N27" s="2">
        <f t="shared" si="11"/>
        <v>520</v>
      </c>
    </row>
    <row r="28" spans="5:14" x14ac:dyDescent="0.7">
      <c r="E28" s="2">
        <v>26</v>
      </c>
      <c r="F28" s="2">
        <f t="shared" si="7"/>
        <v>2700</v>
      </c>
      <c r="G28" s="3">
        <f t="shared" si="8"/>
        <v>1080000</v>
      </c>
      <c r="H28" s="3">
        <f t="shared" si="12"/>
        <v>729050</v>
      </c>
      <c r="I28" s="3"/>
      <c r="J28" s="3">
        <f t="shared" si="3"/>
        <v>350950</v>
      </c>
    </row>
    <row r="29" spans="5:14" x14ac:dyDescent="0.7">
      <c r="E29" s="2">
        <v>27</v>
      </c>
      <c r="F29" s="2">
        <f t="shared" si="7"/>
        <v>2800</v>
      </c>
      <c r="G29" s="3">
        <f t="shared" si="8"/>
        <v>1120000</v>
      </c>
      <c r="H29" s="3">
        <f t="shared" si="12"/>
        <v>784050</v>
      </c>
      <c r="I29" s="3"/>
      <c r="J29" s="3">
        <f t="shared" si="3"/>
        <v>335950</v>
      </c>
    </row>
    <row r="30" spans="5:14" x14ac:dyDescent="0.7">
      <c r="E30" s="2">
        <v>28</v>
      </c>
      <c r="F30" s="2">
        <f t="shared" si="7"/>
        <v>2900</v>
      </c>
      <c r="G30" s="3">
        <f t="shared" si="8"/>
        <v>1160000</v>
      </c>
      <c r="H30" s="3">
        <f t="shared" si="12"/>
        <v>841050</v>
      </c>
      <c r="I30" s="3"/>
      <c r="J30" s="3">
        <f t="shared" si="3"/>
        <v>318950</v>
      </c>
    </row>
    <row r="31" spans="5:14" x14ac:dyDescent="0.7">
      <c r="E31" s="2">
        <v>29</v>
      </c>
      <c r="F31" s="2">
        <f t="shared" si="7"/>
        <v>3000</v>
      </c>
      <c r="G31" s="3">
        <f t="shared" si="8"/>
        <v>1200000</v>
      </c>
      <c r="H31" s="3">
        <f t="shared" si="12"/>
        <v>900050</v>
      </c>
      <c r="I31" s="3"/>
      <c r="J31" s="3">
        <f t="shared" si="3"/>
        <v>299950</v>
      </c>
    </row>
    <row r="32" spans="5:14" x14ac:dyDescent="0.7">
      <c r="E32" s="2">
        <v>30</v>
      </c>
      <c r="F32" s="2">
        <f t="shared" si="7"/>
        <v>3100</v>
      </c>
      <c r="G32" s="3">
        <f t="shared" si="8"/>
        <v>1240000</v>
      </c>
      <c r="H32" s="3">
        <f t="shared" si="12"/>
        <v>961050</v>
      </c>
      <c r="I32" s="3"/>
      <c r="J32" s="3">
        <f t="shared" si="3"/>
        <v>278950</v>
      </c>
    </row>
    <row r="33" spans="5:10" x14ac:dyDescent="0.7">
      <c r="E33" s="2">
        <v>31</v>
      </c>
      <c r="F33" s="2">
        <f t="shared" si="7"/>
        <v>3200</v>
      </c>
      <c r="G33" s="3">
        <f t="shared" si="8"/>
        <v>1280000</v>
      </c>
      <c r="H33" s="3">
        <f t="shared" ref="H33:H41" si="13">50+F33^2/10</f>
        <v>1024050</v>
      </c>
      <c r="I33" s="3"/>
      <c r="J33" s="3">
        <f t="shared" ref="J33:J41" si="14">G33-H33</f>
        <v>255950</v>
      </c>
    </row>
    <row r="34" spans="5:10" x14ac:dyDescent="0.7">
      <c r="E34" s="2">
        <v>32</v>
      </c>
      <c r="F34" s="2">
        <f t="shared" si="7"/>
        <v>3300</v>
      </c>
      <c r="G34" s="3">
        <f t="shared" si="8"/>
        <v>1320000</v>
      </c>
      <c r="H34" s="3">
        <f t="shared" si="13"/>
        <v>1089050</v>
      </c>
      <c r="I34" s="3"/>
      <c r="J34" s="3">
        <f t="shared" si="14"/>
        <v>230950</v>
      </c>
    </row>
    <row r="35" spans="5:10" x14ac:dyDescent="0.7">
      <c r="E35" s="2">
        <v>33</v>
      </c>
      <c r="F35" s="2">
        <f t="shared" si="7"/>
        <v>3400</v>
      </c>
      <c r="G35" s="3">
        <f t="shared" si="8"/>
        <v>1360000</v>
      </c>
      <c r="H35" s="3">
        <f t="shared" si="13"/>
        <v>1156050</v>
      </c>
      <c r="I35" s="3"/>
      <c r="J35" s="3">
        <f t="shared" si="14"/>
        <v>203950</v>
      </c>
    </row>
    <row r="36" spans="5:10" x14ac:dyDescent="0.7">
      <c r="E36" s="2">
        <v>34</v>
      </c>
      <c r="F36" s="2">
        <f t="shared" si="7"/>
        <v>3500</v>
      </c>
      <c r="G36" s="3">
        <f t="shared" si="8"/>
        <v>1400000</v>
      </c>
      <c r="H36" s="3">
        <f t="shared" si="13"/>
        <v>1225050</v>
      </c>
      <c r="I36" s="3"/>
      <c r="J36" s="3">
        <f t="shared" si="14"/>
        <v>174950</v>
      </c>
    </row>
    <row r="37" spans="5:10" x14ac:dyDescent="0.7">
      <c r="E37" s="2">
        <v>35</v>
      </c>
      <c r="F37" s="2">
        <f t="shared" si="7"/>
        <v>3600</v>
      </c>
      <c r="G37" s="3">
        <f t="shared" si="8"/>
        <v>1440000</v>
      </c>
      <c r="H37" s="3">
        <f t="shared" si="13"/>
        <v>1296050</v>
      </c>
      <c r="I37" s="3"/>
      <c r="J37" s="3">
        <f t="shared" si="14"/>
        <v>143950</v>
      </c>
    </row>
    <row r="38" spans="5:10" x14ac:dyDescent="0.7">
      <c r="E38" s="2">
        <v>36</v>
      </c>
      <c r="F38" s="2">
        <f t="shared" si="7"/>
        <v>3700</v>
      </c>
      <c r="G38" s="3">
        <f t="shared" si="8"/>
        <v>1480000</v>
      </c>
      <c r="H38" s="3">
        <f t="shared" si="13"/>
        <v>1369050</v>
      </c>
      <c r="I38" s="3"/>
      <c r="J38" s="3">
        <f t="shared" si="14"/>
        <v>110950</v>
      </c>
    </row>
    <row r="39" spans="5:10" x14ac:dyDescent="0.7">
      <c r="E39" s="2">
        <v>37</v>
      </c>
      <c r="F39" s="2">
        <f t="shared" si="7"/>
        <v>3800</v>
      </c>
      <c r="G39" s="3">
        <f t="shared" si="8"/>
        <v>1520000</v>
      </c>
      <c r="H39" s="3">
        <f t="shared" si="13"/>
        <v>1444050</v>
      </c>
      <c r="I39" s="3"/>
      <c r="J39" s="3">
        <f t="shared" si="14"/>
        <v>75950</v>
      </c>
    </row>
    <row r="40" spans="5:10" x14ac:dyDescent="0.7">
      <c r="E40" s="2">
        <v>38</v>
      </c>
      <c r="F40" s="2">
        <f t="shared" si="7"/>
        <v>3900</v>
      </c>
      <c r="G40" s="3">
        <f t="shared" si="8"/>
        <v>1560000</v>
      </c>
      <c r="H40" s="3">
        <f t="shared" si="13"/>
        <v>1521050</v>
      </c>
      <c r="I40" s="3"/>
      <c r="J40" s="3">
        <f t="shared" si="14"/>
        <v>38950</v>
      </c>
    </row>
    <row r="41" spans="5:10" x14ac:dyDescent="0.7">
      <c r="E41" s="2">
        <v>39</v>
      </c>
      <c r="F41" s="2">
        <f t="shared" si="7"/>
        <v>4000</v>
      </c>
      <c r="G41" s="3">
        <f t="shared" si="8"/>
        <v>1600000</v>
      </c>
      <c r="H41" s="3">
        <f t="shared" si="13"/>
        <v>1600050</v>
      </c>
      <c r="I41" s="3"/>
      <c r="J41" s="3">
        <f t="shared" si="14"/>
        <v>-50</v>
      </c>
    </row>
    <row r="42" spans="5:10" x14ac:dyDescent="0.7">
      <c r="E42" s="2">
        <v>40</v>
      </c>
      <c r="F42" s="2">
        <f t="shared" si="7"/>
        <v>4100</v>
      </c>
      <c r="G42" s="3">
        <f t="shared" si="8"/>
        <v>1640000</v>
      </c>
      <c r="H42" s="3">
        <f t="shared" ref="H42" si="15">50+F42^2/10</f>
        <v>1681050</v>
      </c>
      <c r="I42" s="3"/>
      <c r="J42" s="3">
        <f t="shared" ref="J42" si="16">G42-H42</f>
        <v>-41050</v>
      </c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0CF3FB-F540-41F2-8D48-0DB397C447A7}">
  <dimension ref="A1:L23"/>
  <sheetViews>
    <sheetView tabSelected="1" zoomScaleNormal="100" workbookViewId="0">
      <pane ySplit="1" topLeftCell="A20" activePane="bottomLeft" state="frozen"/>
      <selection pane="bottomLeft" activeCell="F27" sqref="F27"/>
    </sheetView>
  </sheetViews>
  <sheetFormatPr defaultColWidth="9.1171875" defaultRowHeight="20.7" x14ac:dyDescent="0.7"/>
  <cols>
    <col min="1" max="1" width="24.87890625" style="6" customWidth="1"/>
    <col min="2" max="2" width="9.1171875" style="6"/>
    <col min="3" max="3" width="17.1171875" style="6" bestFit="1" customWidth="1"/>
    <col min="4" max="4" width="9.1171875" style="6"/>
    <col min="5" max="5" width="11.3515625" style="6" customWidth="1"/>
    <col min="6" max="6" width="15.41015625" style="6" customWidth="1"/>
    <col min="7" max="7" width="15.52734375" style="6" customWidth="1"/>
    <col min="8" max="8" width="9.1171875" style="6" customWidth="1"/>
    <col min="9" max="9" width="13.87890625" style="6" customWidth="1"/>
    <col min="10" max="10" width="11.3515625" style="6" bestFit="1" customWidth="1"/>
    <col min="11" max="11" width="6.8203125" style="6" bestFit="1" customWidth="1"/>
    <col min="12" max="12" width="6.703125" style="6" bestFit="1" customWidth="1"/>
    <col min="13" max="16384" width="9.1171875" style="6"/>
  </cols>
  <sheetData>
    <row r="1" spans="1:12" s="5" customFormat="1" ht="21" customHeight="1" x14ac:dyDescent="0.7">
      <c r="A1" s="4" t="s">
        <v>8</v>
      </c>
      <c r="E1" s="5" t="s">
        <v>2</v>
      </c>
      <c r="F1" s="5" t="s">
        <v>0</v>
      </c>
      <c r="G1" s="5" t="s">
        <v>1</v>
      </c>
      <c r="I1" s="5" t="s">
        <v>3</v>
      </c>
      <c r="J1" s="5" t="s">
        <v>2</v>
      </c>
      <c r="K1" s="5" t="s">
        <v>13</v>
      </c>
      <c r="L1" s="5" t="s">
        <v>14</v>
      </c>
    </row>
    <row r="2" spans="1:12" x14ac:dyDescent="0.7">
      <c r="A2" s="4"/>
      <c r="C2" s="6" t="s">
        <v>4</v>
      </c>
      <c r="D2" s="6">
        <v>0</v>
      </c>
      <c r="E2" s="6">
        <f>D2</f>
        <v>0</v>
      </c>
      <c r="F2" s="3">
        <f>400*E2</f>
        <v>0</v>
      </c>
      <c r="G2" s="3">
        <f>50+E2^2/10</f>
        <v>50</v>
      </c>
      <c r="I2" s="3">
        <f>F2-G2</f>
        <v>-50</v>
      </c>
      <c r="J2" s="6">
        <v>0</v>
      </c>
      <c r="K2" s="6">
        <f>400</f>
        <v>400</v>
      </c>
      <c r="L2" s="6">
        <f>0+2*J2/10</f>
        <v>0</v>
      </c>
    </row>
    <row r="3" spans="1:12" x14ac:dyDescent="0.7">
      <c r="A3" s="4"/>
      <c r="C3" s="6" t="s">
        <v>5</v>
      </c>
      <c r="D3" s="6">
        <v>200</v>
      </c>
      <c r="E3" s="6">
        <f>E2+$D$3</f>
        <v>200</v>
      </c>
      <c r="F3" s="3">
        <f>400*E3</f>
        <v>80000</v>
      </c>
      <c r="G3" s="3">
        <f>50+E3^2/10</f>
        <v>4050</v>
      </c>
      <c r="I3" s="3">
        <f t="shared" ref="I3:I12" si="0">F3-G3</f>
        <v>75950</v>
      </c>
      <c r="J3" s="6">
        <v>200</v>
      </c>
      <c r="K3" s="6">
        <f>400</f>
        <v>400</v>
      </c>
      <c r="L3" s="6">
        <f t="shared" ref="L3:L22" si="1">0+2*J3/10</f>
        <v>40</v>
      </c>
    </row>
    <row r="4" spans="1:12" x14ac:dyDescent="0.7">
      <c r="A4" s="4"/>
      <c r="E4" s="6">
        <f t="shared" ref="E4:E12" si="2">E3+$D$3</f>
        <v>400</v>
      </c>
      <c r="F4" s="3">
        <f>400*E4</f>
        <v>160000</v>
      </c>
      <c r="G4" s="3">
        <f>50+E4^2/10</f>
        <v>16050</v>
      </c>
      <c r="I4" s="3">
        <f t="shared" si="0"/>
        <v>143950</v>
      </c>
      <c r="J4" s="6">
        <v>400</v>
      </c>
      <c r="K4" s="6">
        <f>400</f>
        <v>400</v>
      </c>
      <c r="L4" s="6">
        <f t="shared" si="1"/>
        <v>80</v>
      </c>
    </row>
    <row r="5" spans="1:12" x14ac:dyDescent="0.7">
      <c r="A5" s="4"/>
      <c r="E5" s="6">
        <f t="shared" si="2"/>
        <v>600</v>
      </c>
      <c r="F5" s="3">
        <f>400*E5</f>
        <v>240000</v>
      </c>
      <c r="G5" s="3">
        <f>50+E5^2/10</f>
        <v>36050</v>
      </c>
      <c r="I5" s="3">
        <f t="shared" si="0"/>
        <v>203950</v>
      </c>
      <c r="J5" s="6">
        <v>600</v>
      </c>
      <c r="K5" s="6">
        <f>400</f>
        <v>400</v>
      </c>
      <c r="L5" s="6">
        <f t="shared" si="1"/>
        <v>120</v>
      </c>
    </row>
    <row r="6" spans="1:12" x14ac:dyDescent="0.7">
      <c r="A6" s="7"/>
      <c r="E6" s="6">
        <f t="shared" si="2"/>
        <v>800</v>
      </c>
      <c r="F6" s="3">
        <f>400*E6</f>
        <v>320000</v>
      </c>
      <c r="G6" s="3">
        <f>50+E6^2/10</f>
        <v>64050</v>
      </c>
      <c r="I6" s="3">
        <f t="shared" si="0"/>
        <v>255950</v>
      </c>
      <c r="J6" s="6">
        <v>800</v>
      </c>
      <c r="K6" s="6">
        <f>400</f>
        <v>400</v>
      </c>
      <c r="L6" s="6">
        <f t="shared" si="1"/>
        <v>160</v>
      </c>
    </row>
    <row r="7" spans="1:12" x14ac:dyDescent="0.7">
      <c r="E7" s="6">
        <f t="shared" si="2"/>
        <v>1000</v>
      </c>
      <c r="F7" s="3">
        <f t="shared" ref="F7:F70" si="3">400*E7</f>
        <v>400000</v>
      </c>
      <c r="G7" s="3">
        <f t="shared" ref="G7:G12" si="4">50+E7^2/10</f>
        <v>100050</v>
      </c>
      <c r="I7" s="3">
        <f t="shared" si="0"/>
        <v>299950</v>
      </c>
      <c r="J7" s="6">
        <v>1000</v>
      </c>
      <c r="K7" s="6">
        <f>400</f>
        <v>400</v>
      </c>
      <c r="L7" s="6">
        <f t="shared" si="1"/>
        <v>200</v>
      </c>
    </row>
    <row r="8" spans="1:12" x14ac:dyDescent="0.7">
      <c r="E8" s="6">
        <f t="shared" si="2"/>
        <v>1200</v>
      </c>
      <c r="F8" s="3">
        <f t="shared" si="3"/>
        <v>480000</v>
      </c>
      <c r="G8" s="3">
        <f t="shared" si="4"/>
        <v>144050</v>
      </c>
      <c r="I8" s="3">
        <f t="shared" si="0"/>
        <v>335950</v>
      </c>
      <c r="J8" s="6">
        <v>1200</v>
      </c>
      <c r="K8" s="6">
        <f>400</f>
        <v>400</v>
      </c>
      <c r="L8" s="6">
        <f t="shared" si="1"/>
        <v>240</v>
      </c>
    </row>
    <row r="9" spans="1:12" x14ac:dyDescent="0.7">
      <c r="E9" s="6">
        <f t="shared" si="2"/>
        <v>1400</v>
      </c>
      <c r="F9" s="3">
        <f t="shared" si="3"/>
        <v>560000</v>
      </c>
      <c r="G9" s="3">
        <f t="shared" si="4"/>
        <v>196050</v>
      </c>
      <c r="I9" s="3">
        <f t="shared" si="0"/>
        <v>363950</v>
      </c>
      <c r="J9" s="6">
        <v>1400</v>
      </c>
      <c r="K9" s="6">
        <f>400</f>
        <v>400</v>
      </c>
      <c r="L9" s="6">
        <f t="shared" si="1"/>
        <v>280</v>
      </c>
    </row>
    <row r="10" spans="1:12" x14ac:dyDescent="0.7">
      <c r="A10" s="6" t="s">
        <v>9</v>
      </c>
      <c r="E10" s="6">
        <f t="shared" si="2"/>
        <v>1600</v>
      </c>
      <c r="F10" s="3">
        <f t="shared" si="3"/>
        <v>640000</v>
      </c>
      <c r="G10" s="3">
        <f t="shared" si="4"/>
        <v>256050</v>
      </c>
      <c r="I10" s="3">
        <f t="shared" si="0"/>
        <v>383950</v>
      </c>
      <c r="J10" s="6">
        <v>1600</v>
      </c>
      <c r="K10" s="6">
        <f>400</f>
        <v>400</v>
      </c>
      <c r="L10" s="6">
        <f t="shared" si="1"/>
        <v>320</v>
      </c>
    </row>
    <row r="11" spans="1:12" x14ac:dyDescent="0.7">
      <c r="A11" s="6" t="s">
        <v>10</v>
      </c>
      <c r="E11" s="6">
        <f t="shared" si="2"/>
        <v>1800</v>
      </c>
      <c r="F11" s="3">
        <f t="shared" si="3"/>
        <v>720000</v>
      </c>
      <c r="G11" s="3">
        <f t="shared" si="4"/>
        <v>324050</v>
      </c>
      <c r="I11" s="3">
        <f t="shared" si="0"/>
        <v>395950</v>
      </c>
      <c r="J11" s="6">
        <v>1800</v>
      </c>
      <c r="K11" s="6">
        <f>400</f>
        <v>400</v>
      </c>
      <c r="L11" s="6">
        <f t="shared" si="1"/>
        <v>360</v>
      </c>
    </row>
    <row r="12" spans="1:12" x14ac:dyDescent="0.7">
      <c r="E12" s="6">
        <f t="shared" si="2"/>
        <v>2000</v>
      </c>
      <c r="F12" s="3">
        <f t="shared" si="3"/>
        <v>800000</v>
      </c>
      <c r="G12" s="3">
        <f t="shared" si="4"/>
        <v>400050</v>
      </c>
      <c r="I12" s="3">
        <f t="shared" si="0"/>
        <v>399950</v>
      </c>
      <c r="J12" s="6">
        <v>2000</v>
      </c>
      <c r="K12" s="6">
        <f>400</f>
        <v>400</v>
      </c>
      <c r="L12" s="6">
        <f t="shared" si="1"/>
        <v>400</v>
      </c>
    </row>
    <row r="13" spans="1:12" x14ac:dyDescent="0.7">
      <c r="A13" s="6" t="s">
        <v>11</v>
      </c>
      <c r="E13" s="6">
        <f t="shared" ref="E13:E21" si="5">E12+$D$3</f>
        <v>2200</v>
      </c>
      <c r="F13" s="3">
        <f t="shared" si="3"/>
        <v>880000</v>
      </c>
      <c r="G13" s="3">
        <f t="shared" ref="G13:G21" si="6">50+E13^2/10</f>
        <v>484050</v>
      </c>
      <c r="I13" s="3">
        <f t="shared" ref="I13:I21" si="7">F13-G13</f>
        <v>395950</v>
      </c>
      <c r="J13" s="6">
        <v>2200</v>
      </c>
      <c r="K13" s="6">
        <f>400</f>
        <v>400</v>
      </c>
      <c r="L13" s="6">
        <f t="shared" si="1"/>
        <v>440</v>
      </c>
    </row>
    <row r="14" spans="1:12" x14ac:dyDescent="0.7">
      <c r="A14" s="6" t="s">
        <v>12</v>
      </c>
      <c r="E14" s="6">
        <f t="shared" si="5"/>
        <v>2400</v>
      </c>
      <c r="F14" s="3">
        <f t="shared" si="3"/>
        <v>960000</v>
      </c>
      <c r="G14" s="3">
        <f t="shared" si="6"/>
        <v>576050</v>
      </c>
      <c r="I14" s="3">
        <f t="shared" si="7"/>
        <v>383950</v>
      </c>
      <c r="J14" s="6">
        <v>2400</v>
      </c>
      <c r="K14" s="6">
        <f>400</f>
        <v>400</v>
      </c>
      <c r="L14" s="6">
        <f t="shared" si="1"/>
        <v>480</v>
      </c>
    </row>
    <row r="15" spans="1:12" x14ac:dyDescent="0.7">
      <c r="E15" s="6">
        <f t="shared" si="5"/>
        <v>2600</v>
      </c>
      <c r="F15" s="3">
        <f t="shared" si="3"/>
        <v>1040000</v>
      </c>
      <c r="G15" s="3">
        <f t="shared" si="6"/>
        <v>676050</v>
      </c>
      <c r="I15" s="3">
        <f t="shared" si="7"/>
        <v>363950</v>
      </c>
      <c r="J15" s="6">
        <v>2600</v>
      </c>
      <c r="K15" s="6">
        <f>400</f>
        <v>400</v>
      </c>
      <c r="L15" s="6">
        <f t="shared" si="1"/>
        <v>520</v>
      </c>
    </row>
    <row r="16" spans="1:12" x14ac:dyDescent="0.7">
      <c r="E16" s="6">
        <f t="shared" si="5"/>
        <v>2800</v>
      </c>
      <c r="F16" s="3">
        <f t="shared" si="3"/>
        <v>1120000</v>
      </c>
      <c r="G16" s="3">
        <f t="shared" si="6"/>
        <v>784050</v>
      </c>
      <c r="I16" s="3">
        <f t="shared" si="7"/>
        <v>335950</v>
      </c>
      <c r="J16" s="6">
        <v>2800</v>
      </c>
      <c r="K16" s="6">
        <f>400</f>
        <v>400</v>
      </c>
      <c r="L16" s="6">
        <f t="shared" si="1"/>
        <v>560</v>
      </c>
    </row>
    <row r="17" spans="5:12" x14ac:dyDescent="0.7">
      <c r="E17" s="6">
        <f t="shared" si="5"/>
        <v>3000</v>
      </c>
      <c r="F17" s="3">
        <f t="shared" si="3"/>
        <v>1200000</v>
      </c>
      <c r="G17" s="3">
        <f t="shared" si="6"/>
        <v>900050</v>
      </c>
      <c r="I17" s="3">
        <f t="shared" si="7"/>
        <v>299950</v>
      </c>
      <c r="J17" s="6">
        <v>3000</v>
      </c>
      <c r="K17" s="6">
        <f>400</f>
        <v>400</v>
      </c>
      <c r="L17" s="6">
        <f t="shared" si="1"/>
        <v>600</v>
      </c>
    </row>
    <row r="18" spans="5:12" x14ac:dyDescent="0.7">
      <c r="E18" s="6">
        <f t="shared" si="5"/>
        <v>3200</v>
      </c>
      <c r="F18" s="3">
        <f t="shared" si="3"/>
        <v>1280000</v>
      </c>
      <c r="G18" s="3">
        <f t="shared" si="6"/>
        <v>1024050</v>
      </c>
      <c r="I18" s="3">
        <f t="shared" si="7"/>
        <v>255950</v>
      </c>
      <c r="J18" s="6">
        <v>3200</v>
      </c>
      <c r="K18" s="6">
        <f>400</f>
        <v>400</v>
      </c>
      <c r="L18" s="6">
        <f t="shared" si="1"/>
        <v>640</v>
      </c>
    </row>
    <row r="19" spans="5:12" x14ac:dyDescent="0.7">
      <c r="E19" s="6">
        <f t="shared" si="5"/>
        <v>3400</v>
      </c>
      <c r="F19" s="3">
        <f t="shared" si="3"/>
        <v>1360000</v>
      </c>
      <c r="G19" s="3">
        <f t="shared" si="6"/>
        <v>1156050</v>
      </c>
      <c r="I19" s="3">
        <f t="shared" si="7"/>
        <v>203950</v>
      </c>
      <c r="J19" s="6">
        <v>3400</v>
      </c>
      <c r="K19" s="6">
        <f>400</f>
        <v>400</v>
      </c>
      <c r="L19" s="6">
        <f t="shared" si="1"/>
        <v>680</v>
      </c>
    </row>
    <row r="20" spans="5:12" x14ac:dyDescent="0.7">
      <c r="E20" s="6">
        <f t="shared" si="5"/>
        <v>3600</v>
      </c>
      <c r="F20" s="3">
        <f t="shared" si="3"/>
        <v>1440000</v>
      </c>
      <c r="G20" s="3">
        <f t="shared" si="6"/>
        <v>1296050</v>
      </c>
      <c r="I20" s="3">
        <f t="shared" si="7"/>
        <v>143950</v>
      </c>
      <c r="J20" s="6">
        <v>3600</v>
      </c>
      <c r="K20" s="6">
        <f>400</f>
        <v>400</v>
      </c>
      <c r="L20" s="6">
        <f t="shared" si="1"/>
        <v>720</v>
      </c>
    </row>
    <row r="21" spans="5:12" x14ac:dyDescent="0.7">
      <c r="E21" s="6">
        <f t="shared" si="5"/>
        <v>3800</v>
      </c>
      <c r="F21" s="3">
        <f t="shared" si="3"/>
        <v>1520000</v>
      </c>
      <c r="G21" s="3">
        <f t="shared" si="6"/>
        <v>1444050</v>
      </c>
      <c r="I21" s="3">
        <f t="shared" si="7"/>
        <v>75950</v>
      </c>
      <c r="J21" s="6">
        <v>3800</v>
      </c>
      <c r="K21" s="6">
        <f>400</f>
        <v>400</v>
      </c>
      <c r="L21" s="6">
        <f t="shared" si="1"/>
        <v>760</v>
      </c>
    </row>
    <row r="22" spans="5:12" x14ac:dyDescent="0.7">
      <c r="E22" s="6">
        <f t="shared" ref="E22:E23" si="8">E21+$D$3</f>
        <v>4000</v>
      </c>
      <c r="F22" s="3">
        <f t="shared" si="3"/>
        <v>1600000</v>
      </c>
      <c r="G22" s="3">
        <f t="shared" ref="G22:G23" si="9">50+E22^2/10</f>
        <v>1600050</v>
      </c>
      <c r="I22" s="3">
        <f t="shared" ref="I22:I23" si="10">F22-G22</f>
        <v>-50</v>
      </c>
      <c r="J22" s="6">
        <v>4000</v>
      </c>
      <c r="K22" s="6">
        <f>400</f>
        <v>400</v>
      </c>
      <c r="L22" s="6">
        <f t="shared" si="1"/>
        <v>800</v>
      </c>
    </row>
    <row r="23" spans="5:12" x14ac:dyDescent="0.7">
      <c r="F23" s="3"/>
      <c r="G23" s="3"/>
      <c r="I23" s="3"/>
    </row>
  </sheetData>
  <mergeCells count="1">
    <mergeCell ref="A1:A5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McKeown</dc:creator>
  <cp:lastModifiedBy>Robert McKeown</cp:lastModifiedBy>
  <dcterms:created xsi:type="dcterms:W3CDTF">2015-06-05T18:17:20Z</dcterms:created>
  <dcterms:modified xsi:type="dcterms:W3CDTF">2021-10-31T20:35:25Z</dcterms:modified>
</cp:coreProperties>
</file>